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<sst xmlns="http://schemas.openxmlformats.org/spreadsheetml/2006/main" xmlns:a="http://schemas.openxmlformats.org/drawingml/2006/main" xmlns:c="http://schemas.openxmlformats.org/drawingml/2006/chart" xmlns:co="http://ncloudtech.com" xmlns:m="http://schemas.openxmlformats.org/officeDocument/2006/math" xmlns:mc="http://schemas.openxmlformats.org/markup-compatibility/2006" xmlns:o="urn:schemas-microsoft-com:office:office" xmlns:p="http://schemas.openxmlformats.org/presentationml/2006/main" xmlns:pic="http://schemas.openxmlformats.org/drawingml/2006/picture" xmlns:r="http://schemas.openxmlformats.org/officeDocument/2006/relationships" xmlns:s="http://schemas.openxmlformats.org/officeDocument/2006/sharedTypes" xmlns:sl="http://schemas.openxmlformats.org/schemaLibrary/2006/main" xmlns:v="urn:schemas-microsoft-com:vml" xmlns:w="http://schemas.openxmlformats.org/wordprocessingml/2006/main" xmlns:w14="http://schemas.microsoft.com/office/word/2010/wordml" xmlns:w15="http://schemas.microsoft.com/office/word/2012/wordml" xmlns:wp="http://schemas.openxmlformats.org/drawingml/2006/wordprocessingDrawing" xmlns:wpg="http://schemas.microsoft.com/office/word/2010/wordprocessingGroup" xmlns:wps="http://schemas.microsoft.com/office/word/2010/wordprocessingShape" xmlns:x14="http://schemas.microsoft.com/office/spreadsheetml/2009/9/main" xmlns:xdr="http://schemas.openxmlformats.org/drawingml/2006/spreadsheetDrawing" xmlns:xm="http://schemas.microsoft.com/office/excel/2006/main" mc:Ignorable="co w14 x14 w15">
  <si>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</si>
  <si>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</si>
  <si>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</si>
  <si>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</si>
  <si>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</si>
  <si>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</si>
  <si>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</si>
  <si>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</si>
  <si>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</si>
  <si>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</si>
  <si>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</si>
  <si>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</si>
  <si>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</si>
  <si>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</si>
  <si>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</si>
  <si>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</si>
  <si>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</si>
  <si>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</si>
  <si>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</si>
  <si>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</si>
  <si>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</si>
  <si>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</si>
  <si>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</si>
  <si>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</si>
  <si>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</si>
  <si>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пшеничной крупы</t>
  </si>
  <si>
    <t>гор.напиток</t>
  </si>
  <si>
    <t>Чай с сахаром</t>
  </si>
  <si>
    <t>Масло сливочное (порционное)</t>
  </si>
  <si>
    <t>Сыр (порциями)</t>
  </si>
  <si>
    <t>хлеб</t>
  </si>
  <si>
    <t>Хлеб пшеничный</t>
  </si>
  <si>
    <t>2,27/6,32</t>
  </si>
  <si>
    <t>0,3/0,8</t>
  </si>
  <si>
    <t>14,49/38,64</t>
  </si>
  <si>
    <t>70,5/188,0</t>
  </si>
  <si>
    <t>Хлеб отрубной</t>
  </si>
  <si>
    <t>фрукты</t>
  </si>
  <si>
    <t>итого</t>
  </si>
  <si>
    <t>Обед</t>
  </si>
  <si>
    <t>закуска</t>
  </si>
  <si>
    <t>Соус сметанный с томатом</t>
  </si>
  <si>
    <t>1 блюдо</t>
  </si>
  <si>
    <t>Щи из свежей капусты и картофеля</t>
  </si>
  <si>
    <t>2 блюдо</t>
  </si>
  <si>
    <t>Шницель из мяса говядины</t>
  </si>
  <si>
    <t>гарнир</t>
  </si>
  <si>
    <t>Каша пшеничная рассыпчатая</t>
  </si>
  <si>
    <t>напиток</t>
  </si>
  <si>
    <t>хлеб бел.</t>
  </si>
  <si>
    <t>хлеб черн.</t>
  </si>
  <si>
    <t>Итого за день:</t>
  </si>
  <si>
    <t xml:space="preserve">Сосиска молочная отварная </t>
  </si>
  <si>
    <t xml:space="preserve">Макаронные изделия отварные </t>
  </si>
  <si>
    <t xml:space="preserve">Кофейный напиток с молоком </t>
  </si>
  <si>
    <t>Икра из кабачков</t>
  </si>
  <si>
    <t>Борщ с капустой и картофелем</t>
  </si>
  <si>
    <t>Птица тушенная в соусе</t>
  </si>
  <si>
    <t>Картофель отварной</t>
  </si>
  <si>
    <t>Компот из смеси сухофруктов</t>
  </si>
  <si>
    <t>Суп картофельный с макаронными изделиями</t>
  </si>
  <si>
    <t>Гуляш из мяса говядины</t>
  </si>
  <si>
    <t>Каша рассыпчатая гречневая</t>
  </si>
  <si>
    <t>Борщ с картофелем и фасолью</t>
  </si>
  <si>
    <t xml:space="preserve">Макароны отварные с сыром </t>
  </si>
  <si>
    <t xml:space="preserve">Суп картофельный с горохом </t>
  </si>
  <si>
    <t xml:space="preserve">Тефтели </t>
  </si>
  <si>
    <t>279(2)</t>
  </si>
  <si>
    <t xml:space="preserve">Макаронные изделия  отварные </t>
  </si>
  <si>
    <t>Жаркое по домашнему</t>
  </si>
  <si>
    <t xml:space="preserve">Час с лимоном </t>
  </si>
  <si>
    <r>
      <rPr>
        <color theme="1" tint="0"/>
        <sz val="11"/>
        <scheme val="minor"/>
      </rPr>
      <t>фрукты</t>
    </r>
  </si>
  <si>
    <t>Рыба тушеная в томате с овощами</t>
  </si>
  <si>
    <t>Соки овощные, фруктовые и ягодные</t>
  </si>
  <si>
    <t xml:space="preserve">Плов из птицы </t>
  </si>
  <si>
    <t>Какао с молоком</t>
  </si>
  <si>
    <t xml:space="preserve">Суп - лапша домашняя  </t>
  </si>
  <si>
    <t xml:space="preserve">Каша рассыпчатая гречневая </t>
  </si>
  <si>
    <t>Огурец соленый</t>
  </si>
  <si>
    <t>Рассольник по ленинградски</t>
  </si>
  <si>
    <t xml:space="preserve">Кисель из сока плодового или ягодного с сахаром </t>
  </si>
  <si>
    <t>Суп картофельный с крупой</t>
  </si>
  <si>
    <t>Рагу из мяса птицы</t>
  </si>
  <si>
    <t xml:space="preserve">Капуста тушеная </t>
  </si>
  <si>
    <t xml:space="preserve">Суп картофельный с фасолью </t>
  </si>
  <si>
    <t>Котлеты из мяса говядины</t>
  </si>
  <si>
    <t xml:space="preserve">Суп картофельный  с макаронными изделиями 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</si>
</sst>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</numFmts>
  <fonts count="12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  <font>
      <name val="Times New Roman"/>
      <sz val="12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-0.14996795556505"/>
      </patternFill>
    </fill>
  </fills>
  <borders count="2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22" fillId="2" fontId="2" numFmtId="1000" quotePrefix="false">
      <alignment vertical="top" wrapText="true"/>
    </xf>
    <xf applyAlignment="true" applyBorder="true" applyFill="true" applyFont="true" applyNumberFormat="true" borderId="22" fillId="2" fontId="2" numFmtId="1000" quotePrefix="false">
      <alignment horizontal="center" vertical="top" wrapText="true"/>
    </xf>
    <xf applyAlignment="true" applyBorder="true" applyFill="true" applyFont="true" applyNumberFormat="true" borderId="24" fillId="2" fontId="2" numFmtId="1000" quotePrefix="false">
      <alignment horizontal="center" vertical="top" wrapText="true"/>
    </xf>
    <xf applyAlignment="true" applyBorder="true" applyFont="true" applyNumberFormat="true" borderId="1" fillId="0" fontId="11" numFmtId="1000" quotePrefix="false">
      <alignment wrapText="true"/>
    </xf>
    <xf applyAlignment="true" applyBorder="true" applyFill="true" applyFont="true" applyNumberFormat="true" borderId="6" fillId="2" fontId="2" numFmtId="1000" quotePrefix="false">
      <alignment vertical="top" wrapText="true"/>
    </xf>
    <xf applyAlignment="true" applyBorder="true" applyFill="true" applyFont="true" applyNumberFormat="true" borderId="6" fillId="2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305"/>
  <sheetViews>
    <sheetView showZeros="true" workbookViewId="0">
      <pane activePane="bottomRight" state="frozen" topLeftCell="E6" xSplit="4" ySplit="5"/>
    </sheetView>
  </sheetViews>
  <sheetFormatPr baseColWidth="8" customHeight="false" defaultColWidth="9.28515615814805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28515615814805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11.2851564964804"/>
    <col customWidth="true" max="10" min="10" outlineLevel="0" style="1" width="11.4257816365712"/>
    <col customWidth="true" max="11" min="11" outlineLevel="0" style="1" width="10.0000003383324"/>
    <col customWidth="true" max="16384" min="12" outlineLevel="0" style="1" width="9.28515615814805"/>
  </cols>
  <sheetData>
    <row outlineLevel="0" r="1">
      <c r="A1" s="2" t="s">
        <v>0</v>
      </c>
      <c r="C1" s="3" t="n"/>
      <c r="D1" s="4" t="s"/>
      <c r="E1" s="5" t="s"/>
      <c r="F1" s="6" t="s">
        <v>1</v>
      </c>
      <c r="G1" s="1" t="s">
        <v>2</v>
      </c>
      <c r="H1" s="7" t="n"/>
      <c r="I1" s="8" t="s"/>
      <c r="J1" s="8" t="s"/>
      <c r="K1" s="9" t="s"/>
    </row>
    <row ht="18" outlineLevel="0" r="2">
      <c r="A2" s="10" t="s">
        <v>3</v>
      </c>
      <c r="C2" s="1" t="n"/>
      <c r="G2" s="1" t="s">
        <v>4</v>
      </c>
      <c r="H2" s="7" t="n"/>
      <c r="I2" s="8" t="s"/>
      <c r="J2" s="8" t="s"/>
      <c r="K2" s="9" t="s"/>
    </row>
    <row customHeight="true" ht="17.25" outlineLevel="0" r="3">
      <c r="A3" s="11" t="s">
        <v>5</v>
      </c>
      <c r="C3" s="1" t="n"/>
      <c r="D3" s="12" t="n"/>
      <c r="E3" s="13" t="s">
        <v>6</v>
      </c>
      <c r="G3" s="1" t="s">
        <v>7</v>
      </c>
      <c r="H3" s="14" t="n"/>
      <c r="I3" s="14" t="n"/>
      <c r="J3" s="15" t="n">
        <v>2023</v>
      </c>
      <c r="K3" s="2" t="n"/>
    </row>
    <row outlineLevel="0" r="4">
      <c r="C4" s="1" t="n"/>
      <c r="D4" s="11" t="n"/>
      <c r="H4" s="16" t="s">
        <v>8</v>
      </c>
      <c r="I4" s="16" t="s">
        <v>9</v>
      </c>
      <c r="J4" s="16" t="s">
        <v>10</v>
      </c>
    </row>
    <row ht="33.75" outlineLevel="0" r="5">
      <c r="A5" s="17" t="s">
        <v>11</v>
      </c>
      <c r="B5" s="18" t="s">
        <v>12</v>
      </c>
      <c r="C5" s="19" t="s">
        <v>13</v>
      </c>
      <c r="D5" s="19" t="s">
        <v>14</v>
      </c>
      <c r="E5" s="19" t="s">
        <v>15</v>
      </c>
      <c r="F5" s="19" t="s">
        <v>16</v>
      </c>
      <c r="G5" s="19" t="s">
        <v>17</v>
      </c>
      <c r="H5" s="19" t="s">
        <v>18</v>
      </c>
      <c r="I5" s="19" t="s">
        <v>19</v>
      </c>
      <c r="J5" s="19" t="s">
        <v>20</v>
      </c>
      <c r="K5" s="20" t="s">
        <v>21</v>
      </c>
      <c r="L5" s="19" t="s">
        <v>22</v>
      </c>
    </row>
    <row ht="15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6" t="n">
        <v>200</v>
      </c>
      <c r="G6" s="26" t="n">
        <v>8.28</v>
      </c>
      <c r="H6" s="26" t="n">
        <v>71.1</v>
      </c>
      <c r="I6" s="26" t="n">
        <v>40.14</v>
      </c>
      <c r="J6" s="26" t="n">
        <v>168.21</v>
      </c>
      <c r="K6" s="27" t="n">
        <v>173</v>
      </c>
      <c r="L6" s="26" t="n">
        <v>17</v>
      </c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26</v>
      </c>
      <c r="E8" s="32" t="s">
        <v>27</v>
      </c>
      <c r="F8" s="33" t="n">
        <v>215</v>
      </c>
      <c r="G8" s="33" t="n">
        <v>1.1</v>
      </c>
      <c r="H8" s="33" t="n">
        <v>0</v>
      </c>
      <c r="I8" s="33" t="n">
        <v>15</v>
      </c>
      <c r="J8" s="33" t="n">
        <v>94</v>
      </c>
      <c r="K8" s="34" t="n">
        <v>376</v>
      </c>
      <c r="L8" s="33" t="n">
        <v>2.02</v>
      </c>
    </row>
    <row ht="15" outlineLevel="0" r="9">
      <c r="A9" s="28" t="n"/>
      <c r="B9" s="29" t="n"/>
      <c r="C9" s="30" t="n"/>
      <c r="D9" s="35" t="n"/>
      <c r="E9" s="32" t="s">
        <v>28</v>
      </c>
      <c r="F9" s="33" t="n">
        <v>10</v>
      </c>
      <c r="G9" s="33" t="n">
        <v>0.1</v>
      </c>
      <c r="H9" s="33" t="n">
        <v>8.2</v>
      </c>
      <c r="I9" s="33" t="n">
        <v>0.1</v>
      </c>
      <c r="J9" s="33" t="n">
        <v>75</v>
      </c>
      <c r="K9" s="34" t="n">
        <v>14</v>
      </c>
      <c r="L9" s="33" t="n">
        <v>9.4</v>
      </c>
    </row>
    <row ht="15" outlineLevel="0" r="10">
      <c r="A10" s="28" t="n"/>
      <c r="B10" s="29" t="n"/>
      <c r="C10" s="30" t="n"/>
      <c r="D10" s="35" t="n"/>
      <c r="E10" s="32" t="s">
        <v>29</v>
      </c>
      <c r="F10" s="33" t="n">
        <v>15</v>
      </c>
      <c r="G10" s="33" t="n">
        <v>3.5</v>
      </c>
      <c r="H10" s="33" t="n">
        <v>4.4</v>
      </c>
      <c r="I10" s="33" t="n">
        <v>0</v>
      </c>
      <c r="J10" s="33" t="n">
        <v>54.6</v>
      </c>
      <c r="K10" s="34" t="n">
        <v>15</v>
      </c>
      <c r="L10" s="33" t="n">
        <v>9.9</v>
      </c>
    </row>
    <row ht="15" outlineLevel="0" r="11">
      <c r="A11" s="28" t="n"/>
      <c r="B11" s="29" t="n"/>
      <c r="C11" s="30" t="n"/>
      <c r="D11" s="35" t="s">
        <v>30</v>
      </c>
      <c r="E11" s="32" t="s">
        <v>31</v>
      </c>
      <c r="F11" s="33" t="n">
        <v>30</v>
      </c>
      <c r="G11" s="33" t="s">
        <v>32</v>
      </c>
      <c r="H11" s="33" t="s">
        <v>33</v>
      </c>
      <c r="I11" s="33" t="s">
        <v>34</v>
      </c>
      <c r="J11" s="33" t="s">
        <v>35</v>
      </c>
      <c r="K11" s="34" t="n">
        <v>1</v>
      </c>
      <c r="L11" s="33" t="n">
        <v>2.04</v>
      </c>
    </row>
    <row ht="15" outlineLevel="0" r="12">
      <c r="A12" s="28" t="n"/>
      <c r="B12" s="29" t="n"/>
      <c r="C12" s="30" t="n"/>
      <c r="D12" s="35" t="n"/>
      <c r="E12" s="32" t="s">
        <v>36</v>
      </c>
      <c r="F12" s="33" t="n">
        <v>20</v>
      </c>
      <c r="G12" s="33" t="n">
        <v>1.4</v>
      </c>
      <c r="H12" s="33" t="n">
        <v>6.3</v>
      </c>
      <c r="I12" s="33" t="n">
        <v>7.2</v>
      </c>
      <c r="J12" s="33" t="n">
        <v>91.3</v>
      </c>
      <c r="K12" s="34" t="n">
        <v>1</v>
      </c>
      <c r="L12" s="33" t="n">
        <v>1.36</v>
      </c>
    </row>
    <row ht="15" outlineLevel="0" r="13">
      <c r="A13" s="28" t="n"/>
      <c r="B13" s="29" t="n"/>
      <c r="C13" s="30" t="n"/>
      <c r="D13" s="35" t="s">
        <v>37</v>
      </c>
      <c r="E13" s="32" t="n"/>
      <c r="F13" s="33" t="n"/>
      <c r="G13" s="33" t="n"/>
      <c r="H13" s="33" t="n"/>
      <c r="I13" s="33" t="n"/>
      <c r="J13" s="33" t="n"/>
      <c r="K13" s="34" t="n"/>
      <c r="L13" s="33" t="n"/>
    </row>
    <row ht="15" outlineLevel="0" r="14">
      <c r="A14" s="28" t="n"/>
      <c r="B14" s="29" t="n"/>
      <c r="C14" s="30" t="n"/>
      <c r="D14" s="31" t="n"/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1" t="n"/>
      <c r="E15" s="32" t="n"/>
      <c r="F15" s="33" t="n"/>
      <c r="G15" s="33" t="n"/>
      <c r="H15" s="33" t="n"/>
      <c r="I15" s="33" t="n"/>
      <c r="J15" s="33" t="n"/>
      <c r="K15" s="34" t="n"/>
      <c r="L15" s="33" t="n"/>
    </row>
    <row ht="15" outlineLevel="0" r="16">
      <c r="A16" s="36" t="n"/>
      <c r="B16" s="37" t="n"/>
      <c r="C16" s="38" t="n"/>
      <c r="D16" s="39" t="s">
        <v>38</v>
      </c>
      <c r="E16" s="40" t="n"/>
      <c r="F16" s="41" t="n">
        <f aca="false" ca="false" dt2D="false" dtr="false" t="normal">SUM(F6:F15)</f>
        <v>490</v>
      </c>
      <c r="G16" s="41" t="n">
        <f aca="false" ca="false" dt2D="false" dtr="false" t="normal">SUM(G6:G15)</f>
        <v>14.38</v>
      </c>
      <c r="H16" s="41" t="n">
        <f aca="false" ca="false" dt2D="false" dtr="false" t="normal">SUM(H6:H15)</f>
        <v>90</v>
      </c>
      <c r="I16" s="41" t="n">
        <f aca="false" ca="false" dt2D="false" dtr="false" t="normal">SUM(I6:I15)</f>
        <v>62.44</v>
      </c>
      <c r="J16" s="41" t="n">
        <f aca="false" ca="false" dt2D="false" dtr="false" t="normal">SUM(J6:J15)</f>
        <v>483.11</v>
      </c>
      <c r="K16" s="42" t="n"/>
      <c r="L16" s="41" t="n">
        <f aca="false" ca="false" dt2D="false" dtr="false" t="normal">SUM(L6:L15)</f>
        <v>41.72</v>
      </c>
    </row>
    <row ht="15" outlineLevel="0" r="17">
      <c r="A17" s="43" t="n">
        <f aca="false" ca="false" dt2D="false" dtr="false" t="normal">A6</f>
        <v>1</v>
      </c>
      <c r="B17" s="44" t="n">
        <f aca="false" ca="false" dt2D="false" dtr="false" t="normal">B6</f>
        <v>1</v>
      </c>
      <c r="C17" s="45" t="s">
        <v>39</v>
      </c>
      <c r="D17" s="35" t="s">
        <v>40</v>
      </c>
      <c r="E17" s="32" t="s">
        <v>41</v>
      </c>
      <c r="F17" s="33" t="n">
        <v>40</v>
      </c>
      <c r="G17" s="33" t="n">
        <v>1.06</v>
      </c>
      <c r="H17" s="33" t="n">
        <v>2.99</v>
      </c>
      <c r="I17" s="33" t="n">
        <v>4.21</v>
      </c>
      <c r="J17" s="33" t="n">
        <v>48.06</v>
      </c>
      <c r="K17" s="34" t="n">
        <v>331</v>
      </c>
      <c r="L17" s="33" t="n">
        <v>4</v>
      </c>
    </row>
    <row ht="15" outlineLevel="0" r="18">
      <c r="A18" s="28" t="n"/>
      <c r="B18" s="29" t="n"/>
      <c r="C18" s="30" t="n"/>
      <c r="D18" s="35" t="s">
        <v>42</v>
      </c>
      <c r="E18" s="32" t="s">
        <v>43</v>
      </c>
      <c r="F18" s="33" t="n">
        <v>200</v>
      </c>
      <c r="G18" s="33" t="n">
        <v>2.3</v>
      </c>
      <c r="H18" s="33" t="n">
        <v>3.4</v>
      </c>
      <c r="I18" s="33" t="n">
        <v>12.5</v>
      </c>
      <c r="J18" s="33" t="n">
        <v>66</v>
      </c>
      <c r="K18" s="34" t="n">
        <v>87</v>
      </c>
      <c r="L18" s="33" t="n">
        <v>11</v>
      </c>
    </row>
    <row ht="15" outlineLevel="0" r="19">
      <c r="A19" s="28" t="n"/>
      <c r="B19" s="29" t="n"/>
      <c r="C19" s="30" t="n"/>
      <c r="D19" s="35" t="s">
        <v>44</v>
      </c>
      <c r="E19" s="32" t="s">
        <v>45</v>
      </c>
      <c r="F19" s="33" t="n">
        <v>100</v>
      </c>
      <c r="G19" s="33" t="n">
        <v>9.36</v>
      </c>
      <c r="H19" s="33" t="n">
        <v>11.49</v>
      </c>
      <c r="I19" s="33" t="n">
        <v>10.3</v>
      </c>
      <c r="J19" s="33" t="n">
        <v>183.75</v>
      </c>
      <c r="K19" s="34" t="n">
        <v>268</v>
      </c>
      <c r="L19" s="33" t="n">
        <v>50</v>
      </c>
    </row>
    <row ht="15" outlineLevel="0" r="20">
      <c r="A20" s="28" t="n"/>
      <c r="B20" s="29" t="n"/>
      <c r="C20" s="30" t="n"/>
      <c r="D20" s="35" t="s">
        <v>46</v>
      </c>
      <c r="E20" s="32" t="s">
        <v>47</v>
      </c>
      <c r="F20" s="33" t="n">
        <v>150</v>
      </c>
      <c r="G20" s="33" t="n">
        <v>6.31</v>
      </c>
      <c r="H20" s="33" t="n">
        <v>4.5</v>
      </c>
      <c r="I20" s="33" t="n">
        <v>38.85</v>
      </c>
      <c r="J20" s="33" t="n">
        <v>221.25</v>
      </c>
      <c r="K20" s="34" t="n">
        <v>302</v>
      </c>
      <c r="L20" s="33" t="n">
        <v>4.5</v>
      </c>
    </row>
    <row ht="15" outlineLevel="0" r="21">
      <c r="A21" s="28" t="n"/>
      <c r="B21" s="29" t="n"/>
      <c r="C21" s="30" t="n"/>
      <c r="D21" s="35" t="s">
        <v>48</v>
      </c>
      <c r="E21" s="32" t="s">
        <v>27</v>
      </c>
      <c r="F21" s="33" t="n">
        <v>215</v>
      </c>
      <c r="G21" s="33" t="n">
        <v>1.1</v>
      </c>
      <c r="H21" s="33" t="n">
        <v>0</v>
      </c>
      <c r="I21" s="33" t="n">
        <v>15</v>
      </c>
      <c r="J21" s="33" t="n">
        <v>94</v>
      </c>
      <c r="K21" s="34" t="n">
        <v>376</v>
      </c>
      <c r="L21" s="33" t="n">
        <v>2.2</v>
      </c>
    </row>
    <row ht="15" outlineLevel="0" r="22">
      <c r="A22" s="28" t="n"/>
      <c r="B22" s="29" t="n"/>
      <c r="C22" s="30" t="n"/>
      <c r="D22" s="35" t="s">
        <v>49</v>
      </c>
      <c r="E22" s="32" t="s">
        <v>31</v>
      </c>
      <c r="F22" s="33" t="n">
        <v>30</v>
      </c>
      <c r="G22" s="33" t="s">
        <v>32</v>
      </c>
      <c r="H22" s="33" t="s">
        <v>33</v>
      </c>
      <c r="I22" s="33" t="s">
        <v>34</v>
      </c>
      <c r="J22" s="33" t="s">
        <v>35</v>
      </c>
      <c r="K22" s="34" t="n">
        <v>1</v>
      </c>
      <c r="L22" s="33" t="n">
        <v>2.04</v>
      </c>
    </row>
    <row ht="15" outlineLevel="0" r="23">
      <c r="A23" s="28" t="n"/>
      <c r="B23" s="29" t="n"/>
      <c r="C23" s="30" t="n"/>
      <c r="D23" s="35" t="s">
        <v>50</v>
      </c>
      <c r="E23" s="32" t="s">
        <v>36</v>
      </c>
      <c r="F23" s="33" t="n">
        <v>20</v>
      </c>
      <c r="G23" s="33" t="n">
        <v>1.4</v>
      </c>
      <c r="H23" s="33" t="n">
        <v>6.3</v>
      </c>
      <c r="I23" s="33" t="n">
        <v>7.2</v>
      </c>
      <c r="J23" s="33" t="n">
        <v>91.3</v>
      </c>
      <c r="K23" s="34" t="n">
        <v>1</v>
      </c>
      <c r="L23" s="33" t="n">
        <v>1.36</v>
      </c>
    </row>
    <row ht="15" outlineLevel="0" r="24">
      <c r="A24" s="28" t="n"/>
      <c r="B24" s="29" t="n"/>
      <c r="C24" s="30" t="n"/>
      <c r="D24" s="31" t="n"/>
      <c r="E24" s="32" t="n"/>
      <c r="F24" s="33" t="n"/>
      <c r="G24" s="33" t="n"/>
      <c r="H24" s="33" t="n"/>
      <c r="I24" s="33" t="n"/>
      <c r="J24" s="33" t="n"/>
      <c r="K24" s="34" t="n"/>
      <c r="L24" s="33" t="n"/>
    </row>
    <row ht="15" outlineLevel="0" r="25">
      <c r="A25" s="28" t="n"/>
      <c r="B25" s="29" t="n"/>
      <c r="C25" s="30" t="n"/>
      <c r="D25" s="31" t="n"/>
      <c r="E25" s="32" t="n"/>
      <c r="F25" s="33" t="n"/>
      <c r="G25" s="33" t="n"/>
      <c r="H25" s="33" t="n"/>
      <c r="I25" s="33" t="n"/>
      <c r="J25" s="33" t="n"/>
      <c r="K25" s="34" t="n"/>
      <c r="L25" s="33" t="n"/>
    </row>
    <row ht="15" outlineLevel="0" r="26">
      <c r="A26" s="36" t="n"/>
      <c r="B26" s="37" t="n"/>
      <c r="C26" s="38" t="n"/>
      <c r="D26" s="39" t="s">
        <v>38</v>
      </c>
      <c r="E26" s="40" t="n"/>
      <c r="F26" s="41" t="n">
        <f aca="false" ca="false" dt2D="false" dtr="false" t="normal">SUM(F17:F25)</f>
        <v>755</v>
      </c>
      <c r="G26" s="41" t="n">
        <f aca="false" ca="false" dt2D="false" dtr="false" t="normal">SUM(G17:G25)</f>
        <v>21.53</v>
      </c>
      <c r="H26" s="41" t="n">
        <f aca="false" ca="false" dt2D="false" dtr="false" t="normal">SUM(H17:H25)</f>
        <v>28.68</v>
      </c>
      <c r="I26" s="41" t="n">
        <f aca="false" ca="false" dt2D="false" dtr="false" t="normal">SUM(I17:I25)</f>
        <v>88.06</v>
      </c>
      <c r="J26" s="41" t="n">
        <f aca="false" ca="false" dt2D="false" dtr="false" t="normal">SUM(J17:J25)</f>
        <v>704.36</v>
      </c>
      <c r="K26" s="42" t="n"/>
      <c r="L26" s="41" t="n">
        <f aca="false" ca="false" dt2D="false" dtr="false" t="normal">SUM(L17:L25)</f>
        <v>75.1</v>
      </c>
    </row>
    <row outlineLevel="0" r="27">
      <c r="A27" s="46" t="n">
        <f aca="false" ca="false" dt2D="false" dtr="false" t="normal">A6</f>
        <v>1</v>
      </c>
      <c r="B27" s="47" t="n">
        <f aca="false" ca="false" dt2D="false" dtr="false" t="normal">B6</f>
        <v>1</v>
      </c>
      <c r="C27" s="48" t="s">
        <v>51</v>
      </c>
      <c r="D27" s="49" t="s"/>
      <c r="E27" s="50" t="n"/>
      <c r="F27" s="51" t="n">
        <f aca="false" ca="false" dt2D="false" dtr="false" t="normal">F16+F26</f>
        <v>1245</v>
      </c>
      <c r="G27" s="51" t="n">
        <f aca="false" ca="false" dt2D="false" dtr="false" t="normal">G16+G26</f>
        <v>35.91</v>
      </c>
      <c r="H27" s="51" t="n">
        <f aca="false" ca="false" dt2D="false" dtr="false" t="normal">H16+H26</f>
        <v>118.68</v>
      </c>
      <c r="I27" s="51" t="n">
        <f aca="false" ca="false" dt2D="false" dtr="false" t="normal">I16+I26</f>
        <v>150.5</v>
      </c>
      <c r="J27" s="51" t="n">
        <f aca="false" ca="false" dt2D="false" dtr="false" t="normal">J16+J26</f>
        <v>1187.47</v>
      </c>
      <c r="K27" s="51" t="n"/>
      <c r="L27" s="51" t="n">
        <f aca="false" ca="false" dt2D="false" dtr="false" t="normal">L16+L26</f>
        <v>116.82</v>
      </c>
    </row>
    <row ht="15" outlineLevel="0" r="28">
      <c r="A28" s="52" t="n">
        <v>1</v>
      </c>
      <c r="B28" s="29" t="n">
        <v>2</v>
      </c>
      <c r="C28" s="23" t="s">
        <v>23</v>
      </c>
      <c r="D28" s="24" t="s">
        <v>24</v>
      </c>
      <c r="E28" s="25" t="s">
        <v>52</v>
      </c>
      <c r="F28" s="26" t="n">
        <v>55</v>
      </c>
      <c r="G28" s="26" t="n">
        <v>4.7</v>
      </c>
      <c r="H28" s="26" t="n">
        <v>11.7</v>
      </c>
      <c r="I28" s="26" t="n">
        <v>0.5</v>
      </c>
      <c r="J28" s="26" t="n">
        <v>126</v>
      </c>
      <c r="K28" s="27" t="n">
        <v>243</v>
      </c>
      <c r="L28" s="26" t="n">
        <v>46.54</v>
      </c>
    </row>
    <row ht="15" outlineLevel="0" r="29">
      <c r="A29" s="52" t="n"/>
      <c r="B29" s="29" t="n"/>
      <c r="C29" s="30" t="n"/>
      <c r="D29" s="31" t="n"/>
      <c r="E29" s="32" t="s">
        <v>53</v>
      </c>
      <c r="F29" s="33" t="n">
        <v>150</v>
      </c>
      <c r="G29" s="33" t="n">
        <v>5.64</v>
      </c>
      <c r="H29" s="33" t="n">
        <v>6.5</v>
      </c>
      <c r="I29" s="33" t="n">
        <v>35.96</v>
      </c>
      <c r="J29" s="33" t="n">
        <v>123.2</v>
      </c>
      <c r="K29" s="34" t="n">
        <v>202</v>
      </c>
      <c r="L29" s="33" t="n">
        <v>7.51</v>
      </c>
    </row>
    <row ht="15" outlineLevel="0" r="30">
      <c r="A30" s="52" t="n"/>
      <c r="B30" s="29" t="n"/>
      <c r="C30" s="30" t="n"/>
      <c r="D30" s="35" t="s">
        <v>26</v>
      </c>
      <c r="E30" s="32" t="s">
        <v>54</v>
      </c>
      <c r="F30" s="33" t="n">
        <v>200</v>
      </c>
      <c r="G30" s="33" t="n">
        <v>3.5</v>
      </c>
      <c r="H30" s="33" t="n">
        <v>2.6</v>
      </c>
      <c r="I30" s="33" t="n">
        <v>28.3</v>
      </c>
      <c r="J30" s="33" t="n">
        <v>151.8</v>
      </c>
      <c r="K30" s="34" t="n">
        <v>379</v>
      </c>
      <c r="L30" s="33" t="n">
        <v>4.4</v>
      </c>
    </row>
    <row ht="15" outlineLevel="0" r="31">
      <c r="A31" s="52" t="n"/>
      <c r="B31" s="29" t="n"/>
      <c r="C31" s="30" t="n"/>
      <c r="D31" s="35" t="s">
        <v>30</v>
      </c>
      <c r="E31" s="32" t="s">
        <v>31</v>
      </c>
      <c r="F31" s="33" t="n">
        <v>30</v>
      </c>
      <c r="G31" s="33" t="s">
        <v>32</v>
      </c>
      <c r="H31" s="33" t="s">
        <v>33</v>
      </c>
      <c r="I31" s="33" t="s">
        <v>34</v>
      </c>
      <c r="J31" s="33" t="s">
        <v>35</v>
      </c>
      <c r="K31" s="34" t="n">
        <v>1</v>
      </c>
      <c r="L31" s="33" t="n">
        <v>2.04</v>
      </c>
    </row>
    <row ht="15" outlineLevel="0" r="32">
      <c r="A32" s="52" t="n"/>
      <c r="B32" s="29" t="n"/>
      <c r="C32" s="30" t="n"/>
      <c r="D32" s="35" t="n"/>
      <c r="E32" s="32" t="s">
        <v>36</v>
      </c>
      <c r="F32" s="33" t="n">
        <v>20</v>
      </c>
      <c r="G32" s="33" t="n">
        <v>1.4</v>
      </c>
      <c r="H32" s="33" t="n">
        <v>6.3</v>
      </c>
      <c r="I32" s="33" t="n">
        <v>7.2</v>
      </c>
      <c r="J32" s="33" t="n">
        <v>91.3</v>
      </c>
      <c r="K32" s="34" t="n">
        <v>1</v>
      </c>
      <c r="L32" s="33" t="n">
        <v>1.36</v>
      </c>
    </row>
    <row ht="15" outlineLevel="0" r="33">
      <c r="A33" s="52" t="n"/>
      <c r="B33" s="29" t="n"/>
      <c r="C33" s="30" t="n"/>
      <c r="D33" s="35" t="s">
        <v>37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1" t="n"/>
      <c r="E34" s="32" t="s">
        <v>55</v>
      </c>
      <c r="F34" s="33" t="n">
        <v>100</v>
      </c>
      <c r="G34" s="33" t="n">
        <v>1.4</v>
      </c>
      <c r="H34" s="33" t="n">
        <v>6.3</v>
      </c>
      <c r="I34" s="33" t="n">
        <v>7.2</v>
      </c>
      <c r="J34" s="33" t="n">
        <v>91.3</v>
      </c>
      <c r="K34" s="34" t="n">
        <v>1002</v>
      </c>
      <c r="L34" s="33" t="n">
        <v>16</v>
      </c>
    </row>
    <row ht="15" outlineLevel="0" r="35">
      <c r="A35" s="52" t="n"/>
      <c r="B35" s="29" t="n"/>
      <c r="C35" s="30" t="n"/>
      <c r="D35" s="31" t="n"/>
      <c r="E35" s="32" t="n"/>
      <c r="F35" s="33" t="n"/>
      <c r="G35" s="33" t="n"/>
      <c r="H35" s="33" t="n"/>
      <c r="I35" s="33" t="n"/>
      <c r="J35" s="33" t="n"/>
      <c r="K35" s="34" t="n"/>
      <c r="L35" s="33" t="n"/>
    </row>
    <row ht="15" outlineLevel="0" r="36">
      <c r="A36" s="53" t="n"/>
      <c r="B36" s="37" t="n"/>
      <c r="C36" s="38" t="n"/>
      <c r="D36" s="39" t="s">
        <v>38</v>
      </c>
      <c r="E36" s="40" t="n"/>
      <c r="F36" s="41" t="n">
        <f aca="false" ca="false" dt2D="false" dtr="false" t="normal">SUM(F28:F35)</f>
        <v>555</v>
      </c>
      <c r="G36" s="41" t="n">
        <f aca="false" ca="false" dt2D="false" dtr="false" t="normal">SUM(G28:G35)</f>
        <v>16.64</v>
      </c>
      <c r="H36" s="41" t="n">
        <f aca="false" ca="false" dt2D="false" dtr="false" t="normal">SUM(H28:H35)</f>
        <v>33.4</v>
      </c>
      <c r="I36" s="41" t="n">
        <f aca="false" ca="false" dt2D="false" dtr="false" t="normal">SUM(I28:I35)</f>
        <v>79.16</v>
      </c>
      <c r="J36" s="41" t="n">
        <f aca="false" ca="false" dt2D="false" dtr="false" t="normal">SUM(J28:J35)</f>
        <v>583.6</v>
      </c>
      <c r="K36" s="42" t="n"/>
      <c r="L36" s="41" t="n">
        <f aca="false" ca="false" dt2D="false" dtr="false" t="normal">SUM(L28:L35)</f>
        <v>77.85</v>
      </c>
    </row>
    <row ht="15" outlineLevel="0" r="37">
      <c r="A37" s="44" t="n">
        <f aca="false" ca="false" dt2D="false" dtr="false" t="normal">A28</f>
        <v>1</v>
      </c>
      <c r="B37" s="44" t="n">
        <f aca="false" ca="false" dt2D="false" dtr="false" t="normal">B28</f>
        <v>2</v>
      </c>
      <c r="C37" s="45" t="s">
        <v>39</v>
      </c>
      <c r="D37" s="35" t="s">
        <v>40</v>
      </c>
      <c r="E37" s="32" t="s">
        <v>55</v>
      </c>
      <c r="F37" s="33" t="n">
        <v>100</v>
      </c>
      <c r="G37" s="33" t="n">
        <v>1.4</v>
      </c>
      <c r="H37" s="33" t="n">
        <v>6.3</v>
      </c>
      <c r="I37" s="33" t="n">
        <v>7.2</v>
      </c>
      <c r="J37" s="33" t="n">
        <v>91.3</v>
      </c>
      <c r="K37" s="34" t="n">
        <v>1002</v>
      </c>
      <c r="L37" s="33" t="n">
        <v>16</v>
      </c>
    </row>
    <row ht="15" outlineLevel="0" r="38">
      <c r="A38" s="52" t="n"/>
      <c r="B38" s="29" t="n"/>
      <c r="C38" s="30" t="n"/>
      <c r="D38" s="35" t="s">
        <v>42</v>
      </c>
      <c r="E38" s="32" t="s">
        <v>56</v>
      </c>
      <c r="F38" s="33" t="n">
        <v>200</v>
      </c>
      <c r="G38" s="33" t="n">
        <v>4.8</v>
      </c>
      <c r="H38" s="33" t="n">
        <v>5.44</v>
      </c>
      <c r="I38" s="33" t="n">
        <v>7.04</v>
      </c>
      <c r="J38" s="33" t="n">
        <v>147</v>
      </c>
      <c r="K38" s="34" t="n">
        <v>82</v>
      </c>
      <c r="L38" s="33" t="n">
        <v>7.91</v>
      </c>
    </row>
    <row ht="15" outlineLevel="0" r="39">
      <c r="A39" s="52" t="n"/>
      <c r="B39" s="29" t="n"/>
      <c r="C39" s="30" t="n"/>
      <c r="D39" s="35" t="s">
        <v>44</v>
      </c>
      <c r="E39" s="25" t="s">
        <v>52</v>
      </c>
      <c r="F39" s="26" t="n">
        <v>55</v>
      </c>
      <c r="G39" s="26" t="n">
        <v>4.7</v>
      </c>
      <c r="H39" s="26" t="n">
        <v>11.7</v>
      </c>
      <c r="I39" s="26" t="n">
        <v>0.5</v>
      </c>
      <c r="J39" s="26" t="n">
        <v>126</v>
      </c>
      <c r="K39" s="27" t="n">
        <v>243</v>
      </c>
      <c r="L39" s="26" t="n">
        <v>46.54</v>
      </c>
    </row>
    <row ht="15" outlineLevel="0" r="40">
      <c r="A40" s="52" t="n"/>
      <c r="B40" s="29" t="n"/>
      <c r="C40" s="30" t="n"/>
      <c r="D40" s="35" t="s">
        <v>46</v>
      </c>
      <c r="E40" s="32" t="s">
        <v>53</v>
      </c>
      <c r="F40" s="33" t="n">
        <v>150</v>
      </c>
      <c r="G40" s="33" t="n">
        <v>5.64</v>
      </c>
      <c r="H40" s="33" t="n">
        <v>6.5</v>
      </c>
      <c r="I40" s="33" t="n">
        <v>35.96</v>
      </c>
      <c r="J40" s="33" t="n">
        <v>123.2</v>
      </c>
      <c r="K40" s="34" t="n">
        <v>202</v>
      </c>
      <c r="L40" s="33" t="n">
        <v>7.51</v>
      </c>
    </row>
    <row ht="15" outlineLevel="0" r="41">
      <c r="A41" s="52" t="n"/>
      <c r="B41" s="29" t="n"/>
      <c r="C41" s="30" t="n"/>
      <c r="D41" s="35" t="s">
        <v>48</v>
      </c>
      <c r="E41" s="32" t="s">
        <v>54</v>
      </c>
      <c r="F41" s="33" t="n">
        <v>200</v>
      </c>
      <c r="G41" s="33" t="n">
        <v>3.5</v>
      </c>
      <c r="H41" s="33" t="n">
        <v>2.6</v>
      </c>
      <c r="I41" s="33" t="n">
        <v>28.3</v>
      </c>
      <c r="J41" s="33" t="n">
        <v>151.8</v>
      </c>
      <c r="K41" s="34" t="n">
        <v>379</v>
      </c>
      <c r="L41" s="33" t="n">
        <v>4.4</v>
      </c>
    </row>
    <row ht="15" outlineLevel="0" r="42">
      <c r="A42" s="52" t="n"/>
      <c r="B42" s="29" t="n"/>
      <c r="C42" s="30" t="n"/>
      <c r="D42" s="35" t="s">
        <v>49</v>
      </c>
      <c r="E42" s="32" t="s">
        <v>31</v>
      </c>
      <c r="F42" s="33" t="n">
        <v>30</v>
      </c>
      <c r="G42" s="33" t="s">
        <v>32</v>
      </c>
      <c r="H42" s="33" t="s">
        <v>33</v>
      </c>
      <c r="I42" s="33" t="s">
        <v>34</v>
      </c>
      <c r="J42" s="33" t="s">
        <v>35</v>
      </c>
      <c r="K42" s="34" t="n">
        <v>1</v>
      </c>
      <c r="L42" s="33" t="n">
        <v>2.04</v>
      </c>
    </row>
    <row ht="15" outlineLevel="0" r="43">
      <c r="A43" s="52" t="n"/>
      <c r="B43" s="29" t="n"/>
      <c r="C43" s="30" t="n"/>
      <c r="D43" s="35" t="s">
        <v>50</v>
      </c>
      <c r="E43" s="32" t="s">
        <v>36</v>
      </c>
      <c r="F43" s="33" t="n">
        <v>20</v>
      </c>
      <c r="G43" s="33" t="n">
        <v>1.4</v>
      </c>
      <c r="H43" s="33" t="n">
        <v>6.3</v>
      </c>
      <c r="I43" s="33" t="n">
        <v>7.2</v>
      </c>
      <c r="J43" s="33" t="n">
        <v>91.3</v>
      </c>
      <c r="K43" s="34" t="n">
        <v>1</v>
      </c>
      <c r="L43" s="33" t="n">
        <v>1.36</v>
      </c>
    </row>
    <row ht="15" outlineLevel="0" r="44">
      <c r="A44" s="52" t="n"/>
      <c r="B44" s="29" t="n"/>
      <c r="C44" s="30" t="n"/>
      <c r="D44" s="31" t="n"/>
      <c r="E44" s="32" t="n"/>
      <c r="F44" s="33" t="n"/>
      <c r="G44" s="33" t="n"/>
      <c r="H44" s="33" t="n"/>
      <c r="I44" s="33" t="n"/>
      <c r="J44" s="33" t="n"/>
      <c r="K44" s="34" t="n"/>
      <c r="L44" s="33" t="n"/>
    </row>
    <row ht="15" outlineLevel="0" r="45">
      <c r="A45" s="52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53" t="n"/>
      <c r="B46" s="37" t="n"/>
      <c r="C46" s="38" t="n"/>
      <c r="D46" s="39" t="s">
        <v>38</v>
      </c>
      <c r="E46" s="40" t="n"/>
      <c r="F46" s="41" t="n">
        <f aca="false" ca="false" dt2D="false" dtr="false" t="normal">SUM(F37:F45)</f>
        <v>755</v>
      </c>
      <c r="G46" s="41" t="n">
        <f aca="false" ca="false" dt2D="false" dtr="false" t="normal">SUM(G37:G45)</f>
        <v>21.44</v>
      </c>
      <c r="H46" s="41" t="n">
        <f aca="false" ca="false" dt2D="false" dtr="false" t="normal">SUM(H37:H45)</f>
        <v>38.84</v>
      </c>
      <c r="I46" s="41" t="n">
        <f aca="false" ca="false" dt2D="false" dtr="false" t="normal">SUM(I37:I45)</f>
        <v>86.2</v>
      </c>
      <c r="J46" s="41" t="n">
        <f aca="false" ca="false" dt2D="false" dtr="false" t="normal">SUM(J37:J45)</f>
        <v>730.6</v>
      </c>
      <c r="K46" s="42" t="n"/>
      <c r="L46" s="41" t="n">
        <f aca="false" ca="false" dt2D="false" dtr="false" t="normal">SUM(L37:L45)</f>
        <v>85.76</v>
      </c>
    </row>
    <row customHeight="true" ht="15.75" outlineLevel="0" r="47">
      <c r="A47" s="54" t="n">
        <f aca="false" ca="false" dt2D="false" dtr="false" t="normal">A28</f>
        <v>1</v>
      </c>
      <c r="B47" s="54" t="n">
        <f aca="false" ca="false" dt2D="false" dtr="false" t="normal">B28</f>
        <v>2</v>
      </c>
      <c r="C47" s="48" t="s">
        <v>51</v>
      </c>
      <c r="D47" s="49" t="s"/>
      <c r="E47" s="50" t="n"/>
      <c r="F47" s="51" t="n">
        <f aca="false" ca="false" dt2D="false" dtr="false" t="normal">F36+F46</f>
        <v>1310</v>
      </c>
      <c r="G47" s="51" t="n">
        <f aca="false" ca="false" dt2D="false" dtr="false" t="normal">G36+G46</f>
        <v>38.08</v>
      </c>
      <c r="H47" s="51" t="n">
        <f aca="false" ca="false" dt2D="false" dtr="false" t="normal">H36+H46</f>
        <v>72.24</v>
      </c>
      <c r="I47" s="51" t="n">
        <f aca="false" ca="false" dt2D="false" dtr="false" t="normal">I36+I46</f>
        <v>165.36</v>
      </c>
      <c r="J47" s="51" t="n">
        <f aca="false" ca="false" dt2D="false" dtr="false" t="normal">J36+J46</f>
        <v>1314.2</v>
      </c>
      <c r="K47" s="51" t="n"/>
      <c r="L47" s="51" t="n">
        <f aca="false" ca="false" dt2D="false" dtr="false" t="normal">L36+L46</f>
        <v>163.61</v>
      </c>
    </row>
    <row ht="15" outlineLevel="0" r="48">
      <c r="A48" s="21" t="n">
        <v>1</v>
      </c>
      <c r="B48" s="22" t="n">
        <v>3</v>
      </c>
      <c r="C48" s="23" t="s">
        <v>23</v>
      </c>
      <c r="D48" s="24" t="s">
        <v>24</v>
      </c>
      <c r="E48" s="25" t="s">
        <v>57</v>
      </c>
      <c r="F48" s="26" t="n">
        <v>120</v>
      </c>
      <c r="G48" s="26" t="n">
        <v>16.72</v>
      </c>
      <c r="H48" s="26" t="n">
        <v>14.17</v>
      </c>
      <c r="I48" s="26" t="n">
        <v>4.91</v>
      </c>
      <c r="J48" s="26" t="n">
        <v>214.2</v>
      </c>
      <c r="K48" s="27" t="n">
        <v>290</v>
      </c>
      <c r="L48" s="26" t="n">
        <v>54</v>
      </c>
    </row>
    <row ht="15" outlineLevel="0" r="49">
      <c r="A49" s="28" t="n"/>
      <c r="B49" s="29" t="n"/>
      <c r="C49" s="30" t="n"/>
      <c r="D49" s="31" t="n"/>
      <c r="E49" s="32" t="s">
        <v>58</v>
      </c>
      <c r="F49" s="33" t="n">
        <v>150</v>
      </c>
      <c r="G49" s="33" t="n">
        <v>3.2</v>
      </c>
      <c r="H49" s="33" t="n">
        <v>1.2</v>
      </c>
      <c r="I49" s="33" t="n">
        <v>22</v>
      </c>
      <c r="J49" s="33" t="n">
        <v>112.5</v>
      </c>
      <c r="K49" s="34" t="n">
        <v>310</v>
      </c>
      <c r="L49" s="33" t="n">
        <v>15.5</v>
      </c>
    </row>
    <row ht="15" outlineLevel="0" r="50">
      <c r="A50" s="28" t="n"/>
      <c r="B50" s="29" t="n"/>
      <c r="C50" s="30" t="n"/>
      <c r="D50" s="35" t="s">
        <v>26</v>
      </c>
      <c r="E50" s="32" t="s">
        <v>59</v>
      </c>
      <c r="F50" s="33" t="n">
        <v>200</v>
      </c>
      <c r="G50" s="33" t="n">
        <v>0</v>
      </c>
      <c r="H50" s="33" t="n">
        <v>0</v>
      </c>
      <c r="I50" s="33" t="n">
        <v>19.4</v>
      </c>
      <c r="J50" s="33" t="n">
        <v>77.4</v>
      </c>
      <c r="K50" s="34" t="n">
        <v>349</v>
      </c>
      <c r="L50" s="33" t="n">
        <v>4.4</v>
      </c>
    </row>
    <row ht="15" outlineLevel="0" r="51">
      <c r="A51" s="28" t="n"/>
      <c r="B51" s="29" t="n"/>
      <c r="C51" s="30" t="n"/>
      <c r="D51" s="35" t="s">
        <v>30</v>
      </c>
      <c r="E51" s="32" t="s">
        <v>31</v>
      </c>
      <c r="F51" s="33" t="n">
        <v>30</v>
      </c>
      <c r="G51" s="33" t="s">
        <v>32</v>
      </c>
      <c r="H51" s="33" t="s">
        <v>33</v>
      </c>
      <c r="I51" s="33" t="s">
        <v>34</v>
      </c>
      <c r="J51" s="33" t="s">
        <v>35</v>
      </c>
      <c r="K51" s="34" t="n">
        <v>1</v>
      </c>
      <c r="L51" s="33" t="n">
        <v>2.04</v>
      </c>
    </row>
    <row ht="15" outlineLevel="0" r="52">
      <c r="A52" s="28" t="n"/>
      <c r="B52" s="29" t="n"/>
      <c r="C52" s="30" t="n"/>
      <c r="D52" s="35" t="n"/>
      <c r="E52" s="32" t="s">
        <v>36</v>
      </c>
      <c r="F52" s="33" t="n">
        <v>20</v>
      </c>
      <c r="G52" s="33" t="n">
        <v>1.4</v>
      </c>
      <c r="H52" s="33" t="n">
        <v>6.3</v>
      </c>
      <c r="I52" s="33" t="n">
        <v>7.2</v>
      </c>
      <c r="J52" s="33" t="n">
        <v>91.3</v>
      </c>
      <c r="K52" s="34" t="n">
        <v>1</v>
      </c>
      <c r="L52" s="33" t="n">
        <v>1.36</v>
      </c>
    </row>
    <row ht="15" outlineLevel="0" r="53">
      <c r="A53" s="28" t="n"/>
      <c r="B53" s="29" t="n"/>
      <c r="C53" s="30" t="n"/>
      <c r="D53" s="35" t="s">
        <v>37</v>
      </c>
      <c r="E53" s="32" t="n"/>
      <c r="F53" s="33" t="n"/>
      <c r="G53" s="33" t="n"/>
      <c r="H53" s="33" t="n"/>
      <c r="I53" s="33" t="n"/>
      <c r="J53" s="33" t="n"/>
      <c r="K53" s="34" t="n"/>
      <c r="L53" s="33" t="n"/>
    </row>
    <row ht="15" outlineLevel="0" r="54">
      <c r="A54" s="28" t="n"/>
      <c r="B54" s="29" t="n"/>
      <c r="C54" s="30" t="n"/>
      <c r="D54" s="31" t="n"/>
      <c r="E54" s="32" t="n"/>
      <c r="F54" s="33" t="n"/>
      <c r="G54" s="33" t="n"/>
      <c r="H54" s="33" t="n"/>
      <c r="I54" s="33" t="n"/>
      <c r="J54" s="33" t="n"/>
      <c r="K54" s="34" t="n"/>
      <c r="L54" s="33" t="n"/>
    </row>
    <row ht="15" outlineLevel="0" r="55">
      <c r="A55" s="28" t="n"/>
      <c r="B55" s="29" t="n"/>
      <c r="C55" s="30" t="n"/>
      <c r="D55" s="31" t="n"/>
      <c r="E55" s="32" t="n"/>
      <c r="F55" s="33" t="n"/>
      <c r="G55" s="33" t="n"/>
      <c r="H55" s="33" t="n"/>
      <c r="I55" s="33" t="n"/>
      <c r="J55" s="33" t="n"/>
      <c r="K55" s="34" t="n"/>
      <c r="L55" s="33" t="n"/>
    </row>
    <row ht="15" outlineLevel="0" r="56">
      <c r="A56" s="36" t="n"/>
      <c r="B56" s="37" t="n"/>
      <c r="C56" s="38" t="n"/>
      <c r="D56" s="39" t="s">
        <v>38</v>
      </c>
      <c r="E56" s="40" t="n"/>
      <c r="F56" s="41" t="n">
        <f aca="false" ca="false" dt2D="false" dtr="false" t="normal">SUM(F48:F55)</f>
        <v>520</v>
      </c>
      <c r="G56" s="41" t="n">
        <f aca="false" ca="false" dt2D="false" dtr="false" t="normal">SUM(G48:G55)</f>
        <v>21.32</v>
      </c>
      <c r="H56" s="41" t="n">
        <f aca="false" ca="false" dt2D="false" dtr="false" t="normal">SUM(H48:H55)</f>
        <v>21.67</v>
      </c>
      <c r="I56" s="41" t="n">
        <f aca="false" ca="false" dt2D="false" dtr="false" t="normal">SUM(I48:I55)</f>
        <v>53.51</v>
      </c>
      <c r="J56" s="41" t="n">
        <f aca="false" ca="false" dt2D="false" dtr="false" t="normal">SUM(J48:J55)</f>
        <v>495.4</v>
      </c>
      <c r="K56" s="42" t="n"/>
      <c r="L56" s="41" t="n">
        <f aca="false" ca="false" dt2D="false" dtr="false" t="normal">SUM(L48:L55)</f>
        <v>77.3</v>
      </c>
    </row>
    <row ht="15" outlineLevel="0" r="57">
      <c r="A57" s="43" t="n">
        <f aca="false" ca="false" dt2D="false" dtr="false" t="normal">A48</f>
        <v>1</v>
      </c>
      <c r="B57" s="44" t="n">
        <f aca="false" ca="false" dt2D="false" dtr="false" t="normal">B48</f>
        <v>3</v>
      </c>
      <c r="C57" s="45" t="s">
        <v>39</v>
      </c>
      <c r="D57" s="35" t="s">
        <v>40</v>
      </c>
      <c r="E57" s="32" t="n"/>
      <c r="F57" s="33" t="n"/>
      <c r="G57" s="33" t="n"/>
      <c r="H57" s="33" t="n"/>
      <c r="I57" s="33" t="n"/>
      <c r="J57" s="33" t="n"/>
      <c r="K57" s="34" t="n"/>
      <c r="L57" s="33" t="n"/>
    </row>
    <row ht="15" outlineLevel="0" r="58">
      <c r="A58" s="28" t="n"/>
      <c r="B58" s="29" t="n"/>
      <c r="C58" s="30" t="n"/>
      <c r="D58" s="35" t="s">
        <v>42</v>
      </c>
      <c r="E58" s="32" t="s">
        <v>60</v>
      </c>
      <c r="F58" s="33" t="n">
        <v>200</v>
      </c>
      <c r="G58" s="33" t="n">
        <v>1.99</v>
      </c>
      <c r="H58" s="33" t="n">
        <v>1.83</v>
      </c>
      <c r="I58" s="33" t="n">
        <v>15.81</v>
      </c>
      <c r="J58" s="33" t="n">
        <v>85.7</v>
      </c>
      <c r="K58" s="34" t="n">
        <v>103</v>
      </c>
      <c r="L58" s="33" t="n">
        <v>8.58</v>
      </c>
    </row>
    <row ht="15" outlineLevel="0" r="59">
      <c r="A59" s="28" t="n"/>
      <c r="B59" s="29" t="n"/>
      <c r="C59" s="30" t="n"/>
      <c r="D59" s="35" t="s">
        <v>44</v>
      </c>
      <c r="E59" s="25" t="s">
        <v>57</v>
      </c>
      <c r="F59" s="26" t="n">
        <v>120</v>
      </c>
      <c r="G59" s="26" t="n">
        <v>16.72</v>
      </c>
      <c r="H59" s="26" t="n">
        <v>14.17</v>
      </c>
      <c r="I59" s="26" t="n">
        <v>4.91</v>
      </c>
      <c r="J59" s="26" t="n">
        <v>214.2</v>
      </c>
      <c r="K59" s="27" t="n">
        <v>290</v>
      </c>
      <c r="L59" s="26" t="n">
        <v>54</v>
      </c>
    </row>
    <row ht="15" outlineLevel="0" r="60">
      <c r="A60" s="28" t="n"/>
      <c r="B60" s="29" t="n"/>
      <c r="C60" s="30" t="n"/>
      <c r="D60" s="35" t="s">
        <v>46</v>
      </c>
      <c r="E60" s="32" t="s">
        <v>58</v>
      </c>
      <c r="F60" s="33" t="n">
        <v>150</v>
      </c>
      <c r="G60" s="33" t="n">
        <v>3.2</v>
      </c>
      <c r="H60" s="33" t="n">
        <v>1.2</v>
      </c>
      <c r="I60" s="33" t="n">
        <v>22</v>
      </c>
      <c r="J60" s="33" t="n">
        <v>112.5</v>
      </c>
      <c r="K60" s="34" t="n">
        <v>310</v>
      </c>
      <c r="L60" s="33" t="n">
        <v>15.5</v>
      </c>
    </row>
    <row ht="15" outlineLevel="0" r="61">
      <c r="A61" s="28" t="n"/>
      <c r="B61" s="29" t="n"/>
      <c r="C61" s="30" t="n"/>
      <c r="D61" s="35" t="s">
        <v>48</v>
      </c>
      <c r="E61" s="32" t="s">
        <v>59</v>
      </c>
      <c r="F61" s="33" t="n">
        <v>200</v>
      </c>
      <c r="G61" s="33" t="n">
        <v>0</v>
      </c>
      <c r="H61" s="33" t="n">
        <v>0</v>
      </c>
      <c r="I61" s="33" t="n">
        <v>19.4</v>
      </c>
      <c r="J61" s="33" t="n">
        <v>77.4</v>
      </c>
      <c r="K61" s="34" t="n">
        <v>349</v>
      </c>
      <c r="L61" s="33" t="n">
        <v>4.4</v>
      </c>
    </row>
    <row ht="15" outlineLevel="0" r="62">
      <c r="A62" s="28" t="n"/>
      <c r="B62" s="29" t="n"/>
      <c r="C62" s="30" t="n"/>
      <c r="D62" s="35" t="s">
        <v>49</v>
      </c>
      <c r="E62" s="32" t="s">
        <v>31</v>
      </c>
      <c r="F62" s="33" t="n">
        <v>30</v>
      </c>
      <c r="G62" s="33" t="s">
        <v>32</v>
      </c>
      <c r="H62" s="33" t="s">
        <v>33</v>
      </c>
      <c r="I62" s="33" t="s">
        <v>34</v>
      </c>
      <c r="J62" s="33" t="s">
        <v>35</v>
      </c>
      <c r="K62" s="34" t="n">
        <v>1</v>
      </c>
      <c r="L62" s="33" t="n">
        <v>2.04</v>
      </c>
    </row>
    <row ht="15" outlineLevel="0" r="63">
      <c r="A63" s="28" t="n"/>
      <c r="B63" s="29" t="n"/>
      <c r="C63" s="30" t="n"/>
      <c r="D63" s="35" t="s">
        <v>50</v>
      </c>
      <c r="E63" s="32" t="s">
        <v>36</v>
      </c>
      <c r="F63" s="33" t="n">
        <v>20</v>
      </c>
      <c r="G63" s="33" t="n">
        <v>1.4</v>
      </c>
      <c r="H63" s="33" t="n">
        <v>6.3</v>
      </c>
      <c r="I63" s="33" t="n">
        <v>7.2</v>
      </c>
      <c r="J63" s="33" t="n">
        <v>91.3</v>
      </c>
      <c r="K63" s="34" t="n">
        <v>1</v>
      </c>
      <c r="L63" s="33" t="n">
        <v>1.36</v>
      </c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1" t="n"/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36" t="n"/>
      <c r="B66" s="37" t="n"/>
      <c r="C66" s="38" t="n"/>
      <c r="D66" s="39" t="s">
        <v>38</v>
      </c>
      <c r="E66" s="40" t="n"/>
      <c r="F66" s="41" t="n">
        <f aca="false" ca="false" dt2D="false" dtr="false" t="normal">SUM(F57:F65)</f>
        <v>720</v>
      </c>
      <c r="G66" s="41" t="n">
        <f aca="false" ca="false" dt2D="false" dtr="false" t="normal">SUM(G57:G65)</f>
        <v>23.31</v>
      </c>
      <c r="H66" s="41" t="n">
        <f aca="false" ca="false" dt2D="false" dtr="false" t="normal">SUM(H57:H65)</f>
        <v>23.5</v>
      </c>
      <c r="I66" s="41" t="n">
        <f aca="false" ca="false" dt2D="false" dtr="false" t="normal">SUM(I57:I65)</f>
        <v>69.32</v>
      </c>
      <c r="J66" s="41" t="n">
        <f aca="false" ca="false" dt2D="false" dtr="false" t="normal">SUM(J57:J65)</f>
        <v>581.1</v>
      </c>
      <c r="K66" s="42" t="n"/>
      <c r="L66" s="41" t="n">
        <f aca="false" ca="false" dt2D="false" dtr="false" t="normal">SUM(L57:L65)</f>
        <v>85.88</v>
      </c>
    </row>
    <row customHeight="true" ht="15.75" outlineLevel="0" r="67">
      <c r="A67" s="46" t="n">
        <f aca="false" ca="false" dt2D="false" dtr="false" t="normal">A48</f>
        <v>1</v>
      </c>
      <c r="B67" s="47" t="n">
        <f aca="false" ca="false" dt2D="false" dtr="false" t="normal">B48</f>
        <v>3</v>
      </c>
      <c r="C67" s="48" t="s">
        <v>51</v>
      </c>
      <c r="D67" s="49" t="s"/>
      <c r="E67" s="50" t="n"/>
      <c r="F67" s="51" t="n">
        <f aca="false" ca="false" dt2D="false" dtr="false" t="normal">F56+F66</f>
        <v>1240</v>
      </c>
      <c r="G67" s="51" t="n">
        <f aca="false" ca="false" dt2D="false" dtr="false" t="normal">G56+G66</f>
        <v>44.63</v>
      </c>
      <c r="H67" s="51" t="n">
        <f aca="false" ca="false" dt2D="false" dtr="false" t="normal">H56+H66</f>
        <v>45.17</v>
      </c>
      <c r="I67" s="51" t="n">
        <f aca="false" ca="false" dt2D="false" dtr="false" t="normal">I56+I66</f>
        <v>122.83</v>
      </c>
      <c r="J67" s="51" t="n">
        <f aca="false" ca="false" dt2D="false" dtr="false" t="normal">J56+J66</f>
        <v>1076.5</v>
      </c>
      <c r="K67" s="51" t="n"/>
      <c r="L67" s="51" t="n">
        <f aca="false" ca="false" dt2D="false" dtr="false" t="normal">L56+L66</f>
        <v>163.18</v>
      </c>
    </row>
    <row ht="15" outlineLevel="0" r="68">
      <c r="A68" s="21" t="n">
        <v>1</v>
      </c>
      <c r="B68" s="22" t="n">
        <v>4</v>
      </c>
      <c r="C68" s="23" t="s">
        <v>23</v>
      </c>
      <c r="D68" s="24" t="s">
        <v>24</v>
      </c>
      <c r="E68" s="25" t="s">
        <v>61</v>
      </c>
      <c r="F68" s="26" t="n">
        <v>140</v>
      </c>
      <c r="G68" s="26" t="n">
        <v>20.37</v>
      </c>
      <c r="H68" s="26" t="n">
        <v>23.5</v>
      </c>
      <c r="I68" s="26" t="n">
        <v>4.04</v>
      </c>
      <c r="J68" s="26" t="n">
        <v>250.4</v>
      </c>
      <c r="K68" s="27" t="n">
        <v>260</v>
      </c>
      <c r="L68" s="26" t="n">
        <v>99.19</v>
      </c>
    </row>
    <row ht="15" outlineLevel="0" r="69">
      <c r="A69" s="28" t="n"/>
      <c r="B69" s="29" t="n"/>
      <c r="C69" s="30" t="n"/>
      <c r="D69" s="31" t="n"/>
      <c r="E69" s="32" t="s">
        <v>62</v>
      </c>
      <c r="F69" s="33" t="n">
        <v>150</v>
      </c>
      <c r="G69" s="33" t="n">
        <v>6.7</v>
      </c>
      <c r="H69" s="33" t="n">
        <v>10.59</v>
      </c>
      <c r="I69" s="33" t="n">
        <v>49.8</v>
      </c>
      <c r="J69" s="33" t="n">
        <v>321</v>
      </c>
      <c r="K69" s="34" t="n">
        <v>171</v>
      </c>
      <c r="L69" s="33" t="n">
        <v>11.29</v>
      </c>
    </row>
    <row ht="15" outlineLevel="0" r="70">
      <c r="A70" s="28" t="n"/>
      <c r="B70" s="29" t="n"/>
      <c r="C70" s="30" t="n"/>
      <c r="D70" s="35" t="s">
        <v>26</v>
      </c>
      <c r="E70" s="32" t="s">
        <v>27</v>
      </c>
      <c r="F70" s="33" t="n">
        <v>215</v>
      </c>
      <c r="G70" s="33" t="n">
        <v>1.1</v>
      </c>
      <c r="H70" s="33" t="n">
        <v>0</v>
      </c>
      <c r="I70" s="33" t="n">
        <v>15</v>
      </c>
      <c r="J70" s="33" t="n">
        <v>94</v>
      </c>
      <c r="K70" s="34" t="n">
        <v>376</v>
      </c>
      <c r="L70" s="33" t="n">
        <v>2.02</v>
      </c>
    </row>
    <row ht="15" outlineLevel="0" r="71">
      <c r="A71" s="28" t="n"/>
      <c r="B71" s="29" t="n"/>
      <c r="C71" s="30" t="n"/>
      <c r="D71" s="35" t="s">
        <v>30</v>
      </c>
      <c r="E71" s="32" t="s">
        <v>31</v>
      </c>
      <c r="F71" s="33" t="n">
        <v>30</v>
      </c>
      <c r="G71" s="33" t="s">
        <v>32</v>
      </c>
      <c r="H71" s="33" t="s">
        <v>33</v>
      </c>
      <c r="I71" s="33" t="s">
        <v>34</v>
      </c>
      <c r="J71" s="33" t="s">
        <v>35</v>
      </c>
      <c r="K71" s="34" t="n">
        <v>1</v>
      </c>
      <c r="L71" s="33" t="n">
        <v>2.04</v>
      </c>
    </row>
    <row ht="15" outlineLevel="0" r="72">
      <c r="A72" s="28" t="n"/>
      <c r="B72" s="29" t="n"/>
      <c r="C72" s="30" t="n"/>
      <c r="D72" s="35" t="n"/>
      <c r="E72" s="32" t="s">
        <v>36</v>
      </c>
      <c r="F72" s="33" t="n">
        <v>20</v>
      </c>
      <c r="G72" s="33" t="n">
        <v>1.4</v>
      </c>
      <c r="H72" s="33" t="n">
        <v>6.3</v>
      </c>
      <c r="I72" s="33" t="n">
        <v>7.2</v>
      </c>
      <c r="J72" s="33" t="n">
        <v>91.3</v>
      </c>
      <c r="K72" s="34" t="n">
        <v>1</v>
      </c>
      <c r="L72" s="33" t="n">
        <v>1.36</v>
      </c>
    </row>
    <row ht="15" outlineLevel="0" r="73">
      <c r="A73" s="28" t="n"/>
      <c r="B73" s="29" t="n"/>
      <c r="C73" s="30" t="n"/>
      <c r="D73" s="35" t="s">
        <v>37</v>
      </c>
      <c r="E73" s="32" t="n"/>
      <c r="F73" s="33" t="n"/>
      <c r="G73" s="33" t="n"/>
      <c r="H73" s="33" t="n"/>
      <c r="I73" s="33" t="n"/>
      <c r="J73" s="33" t="n"/>
      <c r="K73" s="34" t="n"/>
      <c r="L73" s="33" t="n"/>
    </row>
    <row ht="15" outlineLevel="0" r="74">
      <c r="A74" s="28" t="n"/>
      <c r="B74" s="29" t="n"/>
      <c r="C74" s="30" t="n"/>
      <c r="D74" s="31" t="n"/>
      <c r="E74" s="32" t="n"/>
      <c r="F74" s="33" t="n"/>
      <c r="G74" s="33" t="n"/>
      <c r="H74" s="33" t="n"/>
      <c r="I74" s="33" t="n"/>
      <c r="J74" s="33" t="n"/>
      <c r="K74" s="34" t="n"/>
      <c r="L74" s="33" t="n"/>
    </row>
    <row ht="15" outlineLevel="0" r="75">
      <c r="A75" s="28" t="n"/>
      <c r="B75" s="29" t="n"/>
      <c r="C75" s="30" t="n"/>
      <c r="D75" s="31" t="n"/>
      <c r="E75" s="32" t="n"/>
      <c r="F75" s="33" t="n"/>
      <c r="G75" s="33" t="n"/>
      <c r="H75" s="33" t="n"/>
      <c r="I75" s="33" t="n"/>
      <c r="J75" s="33" t="n"/>
      <c r="K75" s="34" t="n"/>
      <c r="L75" s="33" t="n"/>
    </row>
    <row ht="15" outlineLevel="0" r="76">
      <c r="A76" s="36" t="n"/>
      <c r="B76" s="37" t="n"/>
      <c r="C76" s="38" t="n"/>
      <c r="D76" s="39" t="s">
        <v>38</v>
      </c>
      <c r="E76" s="40" t="n"/>
      <c r="F76" s="41" t="n">
        <f aca="false" ca="false" dt2D="false" dtr="false" t="normal">SUM(F68:F75)</f>
        <v>555</v>
      </c>
      <c r="G76" s="41" t="n">
        <f aca="false" ca="false" dt2D="false" dtr="false" t="normal">SUM(G68:G75)</f>
        <v>29.57</v>
      </c>
      <c r="H76" s="41" t="n">
        <f aca="false" ca="false" dt2D="false" dtr="false" t="normal">SUM(H68:H75)</f>
        <v>40.39</v>
      </c>
      <c r="I76" s="41" t="n">
        <f aca="false" ca="false" dt2D="false" dtr="false" t="normal">SUM(I68:I75)</f>
        <v>76.04</v>
      </c>
      <c r="J76" s="41" t="n">
        <f aca="false" ca="false" dt2D="false" dtr="false" t="normal">SUM(J68:J75)</f>
        <v>756.7</v>
      </c>
      <c r="K76" s="42" t="n"/>
      <c r="L76" s="41" t="n">
        <f aca="false" ca="false" dt2D="false" dtr="false" t="normal">SUM(L68:L75)</f>
        <v>115.9</v>
      </c>
    </row>
    <row ht="15" outlineLevel="0" r="77">
      <c r="A77" s="43" t="n">
        <f aca="false" ca="false" dt2D="false" dtr="false" t="normal">A68</f>
        <v>1</v>
      </c>
      <c r="B77" s="44" t="n">
        <f aca="false" ca="false" dt2D="false" dtr="false" t="normal">B68</f>
        <v>4</v>
      </c>
      <c r="C77" s="45" t="s">
        <v>39</v>
      </c>
      <c r="D77" s="35" t="s">
        <v>40</v>
      </c>
      <c r="E77" s="32" t="n"/>
      <c r="F77" s="33" t="n"/>
      <c r="G77" s="33" t="n"/>
      <c r="H77" s="33" t="n"/>
      <c r="I77" s="33" t="n"/>
      <c r="J77" s="33" t="n"/>
      <c r="K77" s="34" t="n"/>
      <c r="L77" s="33" t="n"/>
    </row>
    <row ht="15" outlineLevel="0" r="78">
      <c r="A78" s="28" t="n"/>
      <c r="B78" s="29" t="n"/>
      <c r="C78" s="30" t="n"/>
      <c r="D78" s="35" t="s">
        <v>42</v>
      </c>
      <c r="E78" s="32" t="s">
        <v>63</v>
      </c>
      <c r="F78" s="33" t="n">
        <v>200</v>
      </c>
      <c r="G78" s="33" t="n">
        <v>8</v>
      </c>
      <c r="H78" s="33" t="n">
        <v>2</v>
      </c>
      <c r="I78" s="33" t="n">
        <v>13.8</v>
      </c>
      <c r="J78" s="33" t="n">
        <v>102.8</v>
      </c>
      <c r="K78" s="34" t="n">
        <v>84</v>
      </c>
      <c r="L78" s="33" t="n">
        <v>8.44</v>
      </c>
    </row>
    <row ht="15" outlineLevel="0" r="79">
      <c r="A79" s="28" t="n"/>
      <c r="B79" s="29" t="n"/>
      <c r="C79" s="30" t="n"/>
      <c r="D79" s="35" t="s">
        <v>44</v>
      </c>
      <c r="E79" s="25" t="s">
        <v>61</v>
      </c>
      <c r="F79" s="26" t="n">
        <v>140</v>
      </c>
      <c r="G79" s="26" t="n">
        <v>20.37</v>
      </c>
      <c r="H79" s="26" t="n">
        <v>23.5</v>
      </c>
      <c r="I79" s="26" t="n">
        <v>4.04</v>
      </c>
      <c r="J79" s="26" t="n">
        <v>250.4</v>
      </c>
      <c r="K79" s="27" t="n">
        <v>260</v>
      </c>
      <c r="L79" s="26" t="n">
        <v>99.19</v>
      </c>
    </row>
    <row ht="15" outlineLevel="0" r="80">
      <c r="A80" s="28" t="n"/>
      <c r="B80" s="29" t="n"/>
      <c r="C80" s="30" t="n"/>
      <c r="D80" s="35" t="s">
        <v>46</v>
      </c>
      <c r="E80" s="32" t="s">
        <v>62</v>
      </c>
      <c r="F80" s="33" t="n">
        <v>150</v>
      </c>
      <c r="G80" s="33" t="n">
        <v>6.7</v>
      </c>
      <c r="H80" s="33" t="n">
        <v>10.59</v>
      </c>
      <c r="I80" s="33" t="n">
        <v>49.8</v>
      </c>
      <c r="J80" s="33" t="n">
        <v>321</v>
      </c>
      <c r="K80" s="34" t="n">
        <v>171</v>
      </c>
      <c r="L80" s="33" t="n">
        <v>11.29</v>
      </c>
    </row>
    <row ht="15" outlineLevel="0" r="81">
      <c r="A81" s="28" t="n"/>
      <c r="B81" s="29" t="n"/>
      <c r="C81" s="30" t="n"/>
      <c r="D81" s="35" t="s">
        <v>48</v>
      </c>
      <c r="E81" s="32" t="s">
        <v>27</v>
      </c>
      <c r="F81" s="33" t="n">
        <v>215</v>
      </c>
      <c r="G81" s="33" t="n">
        <v>1.1</v>
      </c>
      <c r="H81" s="33" t="n">
        <v>0</v>
      </c>
      <c r="I81" s="33" t="n">
        <v>15</v>
      </c>
      <c r="J81" s="33" t="n">
        <v>94</v>
      </c>
      <c r="K81" s="34" t="n">
        <v>376</v>
      </c>
      <c r="L81" s="33" t="n">
        <v>2.02</v>
      </c>
    </row>
    <row ht="15" outlineLevel="0" r="82">
      <c r="A82" s="28" t="n"/>
      <c r="B82" s="29" t="n"/>
      <c r="C82" s="30" t="n"/>
      <c r="D82" s="35" t="s">
        <v>49</v>
      </c>
      <c r="E82" s="32" t="s">
        <v>31</v>
      </c>
      <c r="F82" s="33" t="n">
        <v>30</v>
      </c>
      <c r="G82" s="33" t="s">
        <v>32</v>
      </c>
      <c r="H82" s="33" t="s">
        <v>33</v>
      </c>
      <c r="I82" s="33" t="s">
        <v>34</v>
      </c>
      <c r="J82" s="33" t="s">
        <v>35</v>
      </c>
      <c r="K82" s="34" t="n">
        <v>1</v>
      </c>
      <c r="L82" s="33" t="n">
        <v>2.04</v>
      </c>
    </row>
    <row ht="15" outlineLevel="0" r="83">
      <c r="A83" s="28" t="n"/>
      <c r="B83" s="29" t="n"/>
      <c r="C83" s="30" t="n"/>
      <c r="D83" s="35" t="s">
        <v>50</v>
      </c>
      <c r="E83" s="32" t="s">
        <v>36</v>
      </c>
      <c r="F83" s="33" t="n">
        <v>20</v>
      </c>
      <c r="G83" s="33" t="n">
        <v>1.4</v>
      </c>
      <c r="H83" s="33" t="n">
        <v>6.3</v>
      </c>
      <c r="I83" s="33" t="n">
        <v>7.2</v>
      </c>
      <c r="J83" s="33" t="n">
        <v>91.3</v>
      </c>
      <c r="K83" s="34" t="n">
        <v>1</v>
      </c>
      <c r="L83" s="33" t="n">
        <v>1.36</v>
      </c>
    </row>
    <row ht="15" outlineLevel="0" r="84">
      <c r="A84" s="28" t="n"/>
      <c r="B84" s="29" t="n"/>
      <c r="C84" s="30" t="n"/>
      <c r="D84" s="31" t="n"/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1" t="n"/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36" t="n"/>
      <c r="B86" s="37" t="n"/>
      <c r="C86" s="38" t="n"/>
      <c r="D86" s="39" t="s">
        <v>38</v>
      </c>
      <c r="E86" s="40" t="n"/>
      <c r="F86" s="41" t="n">
        <f aca="false" ca="false" dt2D="false" dtr="false" t="normal">SUM(F77:F85)</f>
        <v>755</v>
      </c>
      <c r="G86" s="41" t="n">
        <f aca="false" ca="false" dt2D="false" dtr="false" t="normal">SUM(G77:G85)</f>
        <v>37.57</v>
      </c>
      <c r="H86" s="41" t="n">
        <f aca="false" ca="false" dt2D="false" dtr="false" t="normal">SUM(H77:H85)</f>
        <v>42.39</v>
      </c>
      <c r="I86" s="41" t="n">
        <f aca="false" ca="false" dt2D="false" dtr="false" t="normal">SUM(I77:I85)</f>
        <v>89.84</v>
      </c>
      <c r="J86" s="41" t="n">
        <f aca="false" ca="false" dt2D="false" dtr="false" t="normal">SUM(J77:J85)</f>
        <v>859.5</v>
      </c>
      <c r="K86" s="42" t="n"/>
      <c r="L86" s="41" t="n">
        <f aca="false" ca="false" dt2D="false" dtr="false" t="normal">SUM(L77:L85)</f>
        <v>124.34</v>
      </c>
    </row>
    <row customHeight="true" ht="15.75" outlineLevel="0" r="87">
      <c r="A87" s="46" t="n">
        <f aca="false" ca="false" dt2D="false" dtr="false" t="normal">A68</f>
        <v>1</v>
      </c>
      <c r="B87" s="47" t="n">
        <f aca="false" ca="false" dt2D="false" dtr="false" t="normal">B68</f>
        <v>4</v>
      </c>
      <c r="C87" s="48" t="s">
        <v>51</v>
      </c>
      <c r="D87" s="49" t="s"/>
      <c r="E87" s="50" t="n"/>
      <c r="F87" s="51" t="n">
        <f aca="false" ca="false" dt2D="false" dtr="false" t="normal">F76+F86</f>
        <v>1310</v>
      </c>
      <c r="G87" s="51" t="n">
        <f aca="false" ca="false" dt2D="false" dtr="false" t="normal">G76+G86</f>
        <v>67.14</v>
      </c>
      <c r="H87" s="51" t="n">
        <f aca="false" ca="false" dt2D="false" dtr="false" t="normal">H76+H86</f>
        <v>82.78</v>
      </c>
      <c r="I87" s="51" t="n">
        <f aca="false" ca="false" dt2D="false" dtr="false" t="normal">I76+I86</f>
        <v>165.88</v>
      </c>
      <c r="J87" s="51" t="n">
        <f aca="false" ca="false" dt2D="false" dtr="false" t="normal">J76+J86</f>
        <v>1616.2</v>
      </c>
      <c r="K87" s="51" t="n"/>
      <c r="L87" s="51" t="n">
        <f aca="false" ca="false" dt2D="false" dtr="false" t="normal">L76+L86</f>
        <v>240.24</v>
      </c>
    </row>
    <row ht="15" outlineLevel="0" r="88">
      <c r="A88" s="21" t="n">
        <v>1</v>
      </c>
      <c r="B88" s="22" t="n">
        <v>5</v>
      </c>
      <c r="C88" s="23" t="s">
        <v>23</v>
      </c>
      <c r="D88" s="24" t="s">
        <v>24</v>
      </c>
      <c r="E88" s="25" t="s">
        <v>64</v>
      </c>
      <c r="F88" s="26" t="n">
        <v>150</v>
      </c>
      <c r="G88" s="26" t="n">
        <v>7.99</v>
      </c>
      <c r="H88" s="26" t="n">
        <v>14.85</v>
      </c>
      <c r="I88" s="26" t="n">
        <v>50.9</v>
      </c>
      <c r="J88" s="26" t="n">
        <v>304</v>
      </c>
      <c r="K88" s="27" t="n">
        <v>202</v>
      </c>
      <c r="L88" s="26" t="n">
        <v>35</v>
      </c>
    </row>
    <row ht="15" outlineLevel="0" r="89">
      <c r="A89" s="28" t="n"/>
      <c r="B89" s="29" t="n"/>
      <c r="C89" s="30" t="n"/>
      <c r="D89" s="31" t="n"/>
      <c r="E89" s="32" t="n"/>
      <c r="F89" s="33" t="n"/>
      <c r="G89" s="33" t="n"/>
      <c r="H89" s="33" t="n"/>
      <c r="I89" s="33" t="n"/>
      <c r="J89" s="33" t="n"/>
      <c r="K89" s="34" t="n"/>
      <c r="L89" s="33" t="n"/>
    </row>
    <row ht="15" outlineLevel="0" r="90">
      <c r="A90" s="28" t="n"/>
      <c r="B90" s="29" t="n"/>
      <c r="C90" s="30" t="n"/>
      <c r="D90" s="35" t="s">
        <v>26</v>
      </c>
      <c r="E90" s="32" t="s">
        <v>54</v>
      </c>
      <c r="F90" s="33" t="n">
        <v>200</v>
      </c>
      <c r="G90" s="33" t="n">
        <v>3.5</v>
      </c>
      <c r="H90" s="33" t="n">
        <v>2.6</v>
      </c>
      <c r="I90" s="33" t="n">
        <v>28.3</v>
      </c>
      <c r="J90" s="33" t="n">
        <v>151.8</v>
      </c>
      <c r="K90" s="34" t="n">
        <v>379</v>
      </c>
      <c r="L90" s="33" t="n">
        <v>4.4</v>
      </c>
    </row>
    <row ht="15" outlineLevel="0" r="91">
      <c r="A91" s="28" t="n"/>
      <c r="B91" s="29" t="n"/>
      <c r="C91" s="30" t="n"/>
      <c r="D91" s="35" t="s">
        <v>30</v>
      </c>
      <c r="E91" s="32" t="s">
        <v>31</v>
      </c>
      <c r="F91" s="33" t="n">
        <v>30</v>
      </c>
      <c r="G91" s="33" t="s">
        <v>32</v>
      </c>
      <c r="H91" s="33" t="s">
        <v>33</v>
      </c>
      <c r="I91" s="33" t="s">
        <v>34</v>
      </c>
      <c r="J91" s="33" t="s">
        <v>35</v>
      </c>
      <c r="K91" s="34" t="n">
        <v>1</v>
      </c>
      <c r="L91" s="33" t="n">
        <v>2.04</v>
      </c>
    </row>
    <row ht="15" outlineLevel="0" r="92">
      <c r="A92" s="28" t="n"/>
      <c r="B92" s="29" t="n"/>
      <c r="C92" s="30" t="n"/>
      <c r="D92" s="35" t="n"/>
      <c r="E92" s="32" t="s">
        <v>36</v>
      </c>
      <c r="F92" s="33" t="n">
        <v>20</v>
      </c>
      <c r="G92" s="33" t="n">
        <v>1.4</v>
      </c>
      <c r="H92" s="33" t="n">
        <v>6.3</v>
      </c>
      <c r="I92" s="33" t="n">
        <v>7.2</v>
      </c>
      <c r="J92" s="33" t="n">
        <v>91.3</v>
      </c>
      <c r="K92" s="34" t="n">
        <v>1</v>
      </c>
      <c r="L92" s="33" t="n">
        <v>1.36</v>
      </c>
    </row>
    <row ht="15" outlineLevel="0" r="93">
      <c r="A93" s="28" t="n"/>
      <c r="B93" s="29" t="n"/>
      <c r="C93" s="30" t="n"/>
      <c r="D93" s="35" t="s">
        <v>37</v>
      </c>
      <c r="E93" s="32" t="n"/>
      <c r="F93" s="33" t="n"/>
      <c r="G93" s="33" t="n"/>
      <c r="H93" s="33" t="n"/>
      <c r="I93" s="33" t="n"/>
      <c r="J93" s="33" t="n"/>
      <c r="K93" s="34" t="n"/>
      <c r="L93" s="33" t="n"/>
    </row>
    <row ht="15" outlineLevel="0" r="94">
      <c r="A94" s="28" t="n"/>
      <c r="B94" s="29" t="n"/>
      <c r="C94" s="30" t="n"/>
      <c r="D94" s="31" t="n"/>
      <c r="E94" s="32" t="n"/>
      <c r="F94" s="33" t="n"/>
      <c r="G94" s="33" t="n"/>
      <c r="H94" s="33" t="n"/>
      <c r="I94" s="33" t="n"/>
      <c r="J94" s="33" t="n"/>
      <c r="K94" s="34" t="n"/>
      <c r="L94" s="33" t="n"/>
    </row>
    <row ht="15" outlineLevel="0" r="95">
      <c r="A95" s="36" t="n"/>
      <c r="B95" s="37" t="n"/>
      <c r="C95" s="38" t="n"/>
      <c r="D95" s="39" t="s">
        <v>38</v>
      </c>
      <c r="E95" s="40" t="n"/>
      <c r="F95" s="41" t="n">
        <f aca="false" ca="false" dt2D="false" dtr="false" t="normal">SUM(F88:F94)</f>
        <v>400</v>
      </c>
      <c r="G95" s="41" t="n">
        <f aca="false" ca="false" dt2D="false" dtr="false" t="normal">SUM(G88:G94)</f>
        <v>12.89</v>
      </c>
      <c r="H95" s="41" t="n">
        <f aca="false" ca="false" dt2D="false" dtr="false" t="normal">SUM(H88:H94)</f>
        <v>23.75</v>
      </c>
      <c r="I95" s="41" t="n">
        <f aca="false" ca="false" dt2D="false" dtr="false" t="normal">SUM(I88:I94)</f>
        <v>86.4</v>
      </c>
      <c r="J95" s="41" t="n">
        <f aca="false" ca="false" dt2D="false" dtr="false" t="normal">SUM(J88:J94)</f>
        <v>547.1</v>
      </c>
      <c r="K95" s="42" t="n"/>
      <c r="L95" s="41" t="n">
        <f aca="false" ca="false" dt2D="false" dtr="false" t="normal">SUM(L88:L94)</f>
        <v>42.8</v>
      </c>
    </row>
    <row ht="15" outlineLevel="0" r="96">
      <c r="A96" s="43" t="n">
        <f aca="false" ca="false" dt2D="false" dtr="false" t="normal">A88</f>
        <v>1</v>
      </c>
      <c r="B96" s="44" t="n">
        <f aca="false" ca="false" dt2D="false" dtr="false" t="normal">B88</f>
        <v>5</v>
      </c>
      <c r="C96" s="45" t="s">
        <v>39</v>
      </c>
      <c r="D96" s="35" t="s">
        <v>40</v>
      </c>
      <c r="E96" s="32" t="n"/>
      <c r="F96" s="33" t="n"/>
      <c r="G96" s="33" t="n"/>
      <c r="H96" s="33" t="n"/>
      <c r="I96" s="33" t="n"/>
      <c r="J96" s="33" t="n"/>
      <c r="K96" s="34" t="n"/>
      <c r="L96" s="33" t="n"/>
    </row>
    <row ht="15" outlineLevel="0" r="97">
      <c r="A97" s="28" t="n"/>
      <c r="B97" s="29" t="n"/>
      <c r="C97" s="30" t="n"/>
      <c r="D97" s="35" t="s">
        <v>42</v>
      </c>
      <c r="E97" s="32" t="s">
        <v>65</v>
      </c>
      <c r="F97" s="33" t="n">
        <v>200</v>
      </c>
      <c r="G97" s="33" t="n">
        <v>4.13</v>
      </c>
      <c r="H97" s="33" t="n">
        <v>3.56</v>
      </c>
      <c r="I97" s="33" t="n">
        <v>33.14</v>
      </c>
      <c r="J97" s="33" t="n">
        <v>217.5</v>
      </c>
      <c r="K97" s="34" t="n">
        <v>102</v>
      </c>
      <c r="L97" s="33" t="n">
        <v>8</v>
      </c>
    </row>
    <row ht="15" outlineLevel="0" r="98">
      <c r="A98" s="28" t="n"/>
      <c r="B98" s="29" t="n"/>
      <c r="C98" s="30" t="n"/>
      <c r="D98" s="35" t="s">
        <v>44</v>
      </c>
      <c r="E98" s="32" t="s">
        <v>66</v>
      </c>
      <c r="F98" s="33" t="n">
        <v>140</v>
      </c>
      <c r="G98" s="33" t="n">
        <v>10.99</v>
      </c>
      <c r="H98" s="33" t="n">
        <v>14.3</v>
      </c>
      <c r="I98" s="33" t="n">
        <v>15.87</v>
      </c>
      <c r="J98" s="33" t="n">
        <v>261.82</v>
      </c>
      <c r="K98" s="34" t="s">
        <v>67</v>
      </c>
      <c r="L98" s="33" t="n">
        <v>48.55</v>
      </c>
    </row>
    <row ht="15" outlineLevel="0" r="99">
      <c r="A99" s="28" t="n"/>
      <c r="B99" s="29" t="n"/>
      <c r="C99" s="30" t="n"/>
      <c r="D99" s="35" t="s">
        <v>46</v>
      </c>
      <c r="E99" s="25" t="s">
        <v>68</v>
      </c>
      <c r="F99" s="26" t="n">
        <v>150</v>
      </c>
      <c r="G99" s="26" t="n">
        <v>5.64</v>
      </c>
      <c r="H99" s="26" t="n">
        <v>6.5</v>
      </c>
      <c r="I99" s="26" t="n">
        <v>35.96</v>
      </c>
      <c r="J99" s="26" t="n">
        <v>123.2</v>
      </c>
      <c r="K99" s="27" t="n">
        <v>202</v>
      </c>
      <c r="L99" s="26" t="n">
        <v>10</v>
      </c>
    </row>
    <row ht="15" outlineLevel="0" r="100">
      <c r="A100" s="28" t="n"/>
      <c r="B100" s="29" t="n"/>
      <c r="C100" s="30" t="n"/>
      <c r="D100" s="35" t="s">
        <v>48</v>
      </c>
      <c r="E100" s="32" t="s">
        <v>54</v>
      </c>
      <c r="F100" s="33" t="n">
        <v>200</v>
      </c>
      <c r="G100" s="33" t="n">
        <v>3.5</v>
      </c>
      <c r="H100" s="33" t="n">
        <v>2.6</v>
      </c>
      <c r="I100" s="33" t="n">
        <v>28.3</v>
      </c>
      <c r="J100" s="33" t="n">
        <v>151.8</v>
      </c>
      <c r="K100" s="34" t="n">
        <v>379</v>
      </c>
      <c r="L100" s="33" t="n">
        <v>4.4</v>
      </c>
    </row>
    <row ht="15" outlineLevel="0" r="101">
      <c r="A101" s="28" t="n"/>
      <c r="B101" s="29" t="n"/>
      <c r="C101" s="30" t="n"/>
      <c r="D101" s="35" t="s">
        <v>49</v>
      </c>
      <c r="E101" s="32" t="s">
        <v>31</v>
      </c>
      <c r="F101" s="33" t="n">
        <v>30</v>
      </c>
      <c r="G101" s="33" t="s">
        <v>32</v>
      </c>
      <c r="H101" s="33" t="s">
        <v>33</v>
      </c>
      <c r="I101" s="33" t="s">
        <v>34</v>
      </c>
      <c r="J101" s="33" t="s">
        <v>35</v>
      </c>
      <c r="K101" s="34" t="n">
        <v>1</v>
      </c>
      <c r="L101" s="33" t="n">
        <v>2.04</v>
      </c>
    </row>
    <row ht="15" outlineLevel="0" r="102">
      <c r="A102" s="28" t="n"/>
      <c r="B102" s="29" t="n"/>
      <c r="C102" s="30" t="n"/>
      <c r="D102" s="35" t="s">
        <v>50</v>
      </c>
      <c r="E102" s="32" t="s">
        <v>36</v>
      </c>
      <c r="F102" s="33" t="n">
        <v>20</v>
      </c>
      <c r="G102" s="33" t="n">
        <v>1.4</v>
      </c>
      <c r="H102" s="33" t="n">
        <v>6.3</v>
      </c>
      <c r="I102" s="33" t="n">
        <v>7.2</v>
      </c>
      <c r="J102" s="33" t="n">
        <v>91.3</v>
      </c>
      <c r="K102" s="34" t="n">
        <v>1</v>
      </c>
      <c r="L102" s="33" t="n">
        <v>1.36</v>
      </c>
    </row>
    <row ht="15" outlineLevel="0" r="103">
      <c r="A103" s="28" t="n"/>
      <c r="B103" s="29" t="n"/>
      <c r="C103" s="30" t="n"/>
      <c r="D103" s="31" t="n"/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1" t="n"/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36" t="n"/>
      <c r="B105" s="37" t="n"/>
      <c r="C105" s="38" t="n"/>
      <c r="D105" s="39" t="s">
        <v>38</v>
      </c>
      <c r="E105" s="40" t="n"/>
      <c r="F105" s="41" t="n">
        <f aca="false" ca="false" dt2D="false" dtr="false" t="normal">SUM(F96:F104)</f>
        <v>740</v>
      </c>
      <c r="G105" s="41" t="n">
        <f aca="false" ca="false" dt2D="false" dtr="false" t="normal">SUM(G96:G104)</f>
        <v>25.66</v>
      </c>
      <c r="H105" s="41" t="n">
        <f aca="false" ca="false" dt2D="false" dtr="false" t="normal">SUM(H96:H104)</f>
        <v>33.26</v>
      </c>
      <c r="I105" s="41" t="n">
        <f aca="false" ca="false" dt2D="false" dtr="false" t="normal">SUM(I96:I104)</f>
        <v>120.47</v>
      </c>
      <c r="J105" s="41" t="n">
        <f aca="false" ca="false" dt2D="false" dtr="false" t="normal">SUM(J96:J104)</f>
        <v>845.62</v>
      </c>
      <c r="K105" s="42" t="n"/>
      <c r="L105" s="41" t="n">
        <f aca="false" ca="false" dt2D="false" dtr="false" t="normal">SUM(L96:L104)</f>
        <v>74.35</v>
      </c>
    </row>
    <row customHeight="true" ht="15.75" outlineLevel="0" r="106">
      <c r="A106" s="46" t="n">
        <f aca="false" ca="false" dt2D="false" dtr="false" t="normal">A88</f>
        <v>1</v>
      </c>
      <c r="B106" s="47" t="n">
        <f aca="false" ca="false" dt2D="false" dtr="false" t="normal">B88</f>
        <v>5</v>
      </c>
      <c r="C106" s="48" t="s">
        <v>51</v>
      </c>
      <c r="D106" s="49" t="s"/>
      <c r="E106" s="50" t="n"/>
      <c r="F106" s="51" t="n">
        <f aca="false" ca="false" dt2D="false" dtr="false" t="normal">F95+F105</f>
        <v>1140</v>
      </c>
      <c r="G106" s="51" t="n">
        <f aca="false" ca="false" dt2D="false" dtr="false" t="normal">G95+G105</f>
        <v>38.55</v>
      </c>
      <c r="H106" s="51" t="n">
        <f aca="false" ca="false" dt2D="false" dtr="false" t="normal">H95+H105</f>
        <v>57.01</v>
      </c>
      <c r="I106" s="51" t="n">
        <f aca="false" ca="false" dt2D="false" dtr="false" t="normal">I95+I105</f>
        <v>206.87</v>
      </c>
      <c r="J106" s="51" t="n">
        <f aca="false" ca="false" dt2D="false" dtr="false" t="normal">J95+J105</f>
        <v>1392.72</v>
      </c>
      <c r="K106" s="51" t="n"/>
      <c r="L106" s="51" t="n">
        <f aca="false" ca="false" dt2D="false" dtr="false" t="normal">L95+L105</f>
        <v>117.15</v>
      </c>
    </row>
    <row ht="15" outlineLevel="0" r="107">
      <c r="A107" s="21" t="n">
        <v>2</v>
      </c>
      <c r="B107" s="22" t="n">
        <v>1</v>
      </c>
      <c r="C107" s="23" t="s">
        <v>23</v>
      </c>
      <c r="D107" s="24" t="s">
        <v>24</v>
      </c>
      <c r="E107" s="25" t="s">
        <v>69</v>
      </c>
      <c r="F107" s="26" t="n">
        <v>200</v>
      </c>
      <c r="G107" s="26" t="n">
        <v>19.5</v>
      </c>
      <c r="H107" s="26" t="n">
        <v>8.9</v>
      </c>
      <c r="I107" s="26" t="n">
        <v>24</v>
      </c>
      <c r="J107" s="26" t="n">
        <v>254.8</v>
      </c>
      <c r="K107" s="27" t="n">
        <v>259</v>
      </c>
      <c r="L107" s="26" t="n">
        <v>73.12</v>
      </c>
    </row>
    <row ht="15" outlineLevel="0" r="108">
      <c r="A108" s="28" t="n"/>
      <c r="B108" s="29" t="n"/>
      <c r="C108" s="30" t="n"/>
      <c r="D108" s="31" t="n"/>
      <c r="E108" s="32" t="n"/>
      <c r="F108" s="33" t="n"/>
      <c r="G108" s="33" t="n"/>
      <c r="H108" s="33" t="n"/>
      <c r="I108" s="33" t="n"/>
      <c r="J108" s="33" t="n"/>
      <c r="K108" s="34" t="n"/>
      <c r="L108" s="33" t="n"/>
    </row>
    <row ht="15" outlineLevel="0" r="109">
      <c r="A109" s="28" t="n"/>
      <c r="B109" s="29" t="n"/>
      <c r="C109" s="30" t="n"/>
      <c r="D109" s="35" t="s">
        <v>26</v>
      </c>
      <c r="E109" s="32" t="s">
        <v>70</v>
      </c>
      <c r="F109" s="33" t="n">
        <v>223</v>
      </c>
      <c r="G109" s="33" t="n">
        <v>0.13</v>
      </c>
      <c r="H109" s="33" t="n">
        <v>0.02</v>
      </c>
      <c r="I109" s="33" t="n">
        <v>15.2</v>
      </c>
      <c r="J109" s="33" t="n">
        <v>62</v>
      </c>
      <c r="K109" s="34" t="n">
        <v>377</v>
      </c>
      <c r="L109" s="33" t="n">
        <v>4.03</v>
      </c>
    </row>
    <row ht="15" outlineLevel="0" r="110">
      <c r="A110" s="28" t="n"/>
      <c r="B110" s="29" t="n"/>
      <c r="C110" s="30" t="n"/>
      <c r="D110" s="35" t="s">
        <v>30</v>
      </c>
      <c r="E110" s="32" t="s">
        <v>31</v>
      </c>
      <c r="F110" s="33" t="n">
        <v>30</v>
      </c>
      <c r="G110" s="33" t="s">
        <v>32</v>
      </c>
      <c r="H110" s="33" t="s">
        <v>33</v>
      </c>
      <c r="I110" s="33" t="s">
        <v>34</v>
      </c>
      <c r="J110" s="33" t="s">
        <v>35</v>
      </c>
      <c r="K110" s="34" t="n">
        <v>1</v>
      </c>
      <c r="L110" s="33" t="n">
        <v>2.04</v>
      </c>
    </row>
    <row ht="15" outlineLevel="0" r="111">
      <c r="A111" s="28" t="n"/>
      <c r="B111" s="29" t="n"/>
      <c r="C111" s="30" t="n"/>
      <c r="D111" s="35" t="n"/>
      <c r="E111" s="32" t="s">
        <v>36</v>
      </c>
      <c r="F111" s="33" t="n">
        <v>20</v>
      </c>
      <c r="G111" s="33" t="n">
        <v>1.4</v>
      </c>
      <c r="H111" s="33" t="n">
        <v>6.3</v>
      </c>
      <c r="I111" s="33" t="n">
        <v>7.2</v>
      </c>
      <c r="J111" s="33" t="n">
        <v>91.3</v>
      </c>
      <c r="K111" s="34" t="n">
        <v>1</v>
      </c>
      <c r="L111" s="33" t="n">
        <v>1.36</v>
      </c>
    </row>
    <row ht="15" outlineLevel="0" r="112">
      <c r="A112" s="28" t="n"/>
      <c r="B112" s="29" t="n"/>
      <c r="C112" s="30" t="n"/>
      <c r="D112" s="31" t="s">
        <v>71</v>
      </c>
      <c r="E112" s="32" t="n"/>
      <c r="F112" s="33" t="n"/>
      <c r="G112" s="33" t="n"/>
      <c r="H112" s="33" t="n"/>
      <c r="I112" s="33" t="n"/>
      <c r="J112" s="33" t="n"/>
      <c r="K112" s="34" t="n"/>
      <c r="L112" s="33" t="n"/>
    </row>
    <row ht="15" outlineLevel="0" r="113">
      <c r="A113" s="28" t="n"/>
      <c r="B113" s="29" t="n"/>
      <c r="C113" s="30" t="n"/>
      <c r="D113" s="31" t="n"/>
      <c r="E113" s="32" t="n"/>
      <c r="F113" s="33" t="n"/>
      <c r="G113" s="33" t="n"/>
      <c r="H113" s="33" t="n"/>
      <c r="I113" s="33" t="n"/>
      <c r="J113" s="33" t="n"/>
      <c r="K113" s="34" t="n"/>
      <c r="L113" s="33" t="n"/>
    </row>
    <row ht="15" outlineLevel="0" r="114">
      <c r="A114" s="36" t="n"/>
      <c r="B114" s="37" t="n"/>
      <c r="C114" s="38" t="n"/>
      <c r="D114" s="39" t="s">
        <v>38</v>
      </c>
      <c r="E114" s="40" t="n"/>
      <c r="F114" s="41" t="n">
        <f aca="false" ca="false" dt2D="false" dtr="false" t="normal">SUM(F107:F113)</f>
        <v>473</v>
      </c>
      <c r="G114" s="41" t="n">
        <f aca="false" ca="false" dt2D="false" dtr="false" t="normal">SUM(G107:G113)</f>
        <v>21.03</v>
      </c>
      <c r="H114" s="41" t="n">
        <f aca="false" ca="false" dt2D="false" dtr="false" t="normal">SUM(H107:H113)</f>
        <v>15.22</v>
      </c>
      <c r="I114" s="41" t="n">
        <f aca="false" ca="false" dt2D="false" dtr="false" t="normal">SUM(I107:I113)</f>
        <v>46.4</v>
      </c>
      <c r="J114" s="41" t="n">
        <f aca="false" ca="false" dt2D="false" dtr="false" t="normal">SUM(J107:J113)</f>
        <v>408.1</v>
      </c>
      <c r="K114" s="42" t="n"/>
      <c r="L114" s="41" t="n">
        <f aca="false" ca="false" dt2D="false" dtr="false" t="normal">SUM(L107:L113)</f>
        <v>80.55</v>
      </c>
    </row>
    <row ht="15" outlineLevel="0" r="115">
      <c r="A115" s="43" t="n">
        <f aca="false" ca="false" dt2D="false" dtr="false" t="normal">A107</f>
        <v>2</v>
      </c>
      <c r="B115" s="44" t="n">
        <f aca="false" ca="false" dt2D="false" dtr="false" t="normal">B107</f>
        <v>1</v>
      </c>
      <c r="C115" s="45" t="s">
        <v>39</v>
      </c>
      <c r="D115" s="35" t="s">
        <v>40</v>
      </c>
      <c r="E115" s="32" t="n"/>
      <c r="F115" s="33" t="n"/>
      <c r="G115" s="33" t="n"/>
      <c r="H115" s="33" t="n"/>
      <c r="I115" s="33" t="n"/>
      <c r="J115" s="33" t="n"/>
      <c r="K115" s="34" t="n"/>
      <c r="L115" s="33" t="n"/>
    </row>
    <row ht="15" outlineLevel="0" r="116">
      <c r="A116" s="28" t="n"/>
      <c r="B116" s="29" t="n"/>
      <c r="C116" s="30" t="n"/>
      <c r="D116" s="35" t="s">
        <v>42</v>
      </c>
      <c r="E116" s="55" t="s">
        <v>56</v>
      </c>
      <c r="F116" s="56" t="n">
        <v>200</v>
      </c>
      <c r="G116" s="56" t="n">
        <v>4.8</v>
      </c>
      <c r="H116" s="56" t="n">
        <v>5.44</v>
      </c>
      <c r="I116" s="56" t="n">
        <v>7.04</v>
      </c>
      <c r="J116" s="56" t="n">
        <v>147</v>
      </c>
      <c r="K116" s="57" t="n">
        <v>82</v>
      </c>
      <c r="L116" s="56" t="n">
        <v>7.91</v>
      </c>
    </row>
    <row ht="15" outlineLevel="0" r="117">
      <c r="A117" s="28" t="n"/>
      <c r="B117" s="29" t="n"/>
      <c r="C117" s="30" t="n"/>
      <c r="D117" s="35" t="s">
        <v>44</v>
      </c>
      <c r="E117" s="25" t="s">
        <v>69</v>
      </c>
      <c r="F117" s="26" t="n">
        <v>200</v>
      </c>
      <c r="G117" s="26" t="n">
        <v>19.5</v>
      </c>
      <c r="H117" s="26" t="n">
        <v>8.9</v>
      </c>
      <c r="I117" s="26" t="n">
        <v>24</v>
      </c>
      <c r="J117" s="26" t="n">
        <v>254.8</v>
      </c>
      <c r="K117" s="27" t="n">
        <v>259</v>
      </c>
      <c r="L117" s="26" t="n">
        <v>73.12</v>
      </c>
    </row>
    <row ht="15" outlineLevel="0" r="118">
      <c r="A118" s="28" t="n"/>
      <c r="B118" s="29" t="n"/>
      <c r="C118" s="30" t="n"/>
      <c r="D118" s="35" t="s">
        <v>46</v>
      </c>
      <c r="E118" s="32" t="n"/>
      <c r="F118" s="33" t="n"/>
      <c r="G118" s="33" t="n"/>
      <c r="H118" s="33" t="n"/>
      <c r="I118" s="33" t="n"/>
      <c r="J118" s="33" t="n"/>
      <c r="K118" s="34" t="n"/>
      <c r="L118" s="33" t="n"/>
    </row>
    <row ht="15" outlineLevel="0" r="119">
      <c r="A119" s="28" t="n"/>
      <c r="B119" s="29" t="n"/>
      <c r="C119" s="30" t="n"/>
      <c r="D119" s="35" t="s">
        <v>48</v>
      </c>
      <c r="E119" s="32" t="s">
        <v>70</v>
      </c>
      <c r="F119" s="33" t="n">
        <v>223</v>
      </c>
      <c r="G119" s="33" t="n">
        <v>0.13</v>
      </c>
      <c r="H119" s="33" t="n">
        <v>0.02</v>
      </c>
      <c r="I119" s="33" t="n">
        <v>15.2</v>
      </c>
      <c r="J119" s="33" t="n">
        <v>62</v>
      </c>
      <c r="K119" s="34" t="n">
        <v>377</v>
      </c>
      <c r="L119" s="33" t="n">
        <v>4.03</v>
      </c>
    </row>
    <row ht="15" outlineLevel="0" r="120">
      <c r="A120" s="28" t="n"/>
      <c r="B120" s="29" t="n"/>
      <c r="C120" s="30" t="n"/>
      <c r="D120" s="35" t="s">
        <v>49</v>
      </c>
      <c r="E120" s="32" t="s">
        <v>31</v>
      </c>
      <c r="F120" s="33" t="n">
        <v>30</v>
      </c>
      <c r="G120" s="33" t="s">
        <v>32</v>
      </c>
      <c r="H120" s="33" t="s">
        <v>33</v>
      </c>
      <c r="I120" s="33" t="s">
        <v>34</v>
      </c>
      <c r="J120" s="33" t="s">
        <v>35</v>
      </c>
      <c r="K120" s="34" t="n">
        <v>1</v>
      </c>
      <c r="L120" s="33" t="n">
        <v>2.04</v>
      </c>
    </row>
    <row ht="15" outlineLevel="0" r="121">
      <c r="A121" s="28" t="n"/>
      <c r="B121" s="29" t="n"/>
      <c r="C121" s="30" t="n"/>
      <c r="D121" s="35" t="s">
        <v>50</v>
      </c>
      <c r="E121" s="32" t="s">
        <v>36</v>
      </c>
      <c r="F121" s="33" t="n">
        <v>20</v>
      </c>
      <c r="G121" s="33" t="n">
        <v>1.4</v>
      </c>
      <c r="H121" s="33" t="n">
        <v>6.3</v>
      </c>
      <c r="I121" s="33" t="n">
        <v>7.2</v>
      </c>
      <c r="J121" s="33" t="n">
        <v>91.3</v>
      </c>
      <c r="K121" s="34" t="n">
        <v>1</v>
      </c>
      <c r="L121" s="33" t="n">
        <v>1.36</v>
      </c>
    </row>
    <row ht="15" outlineLevel="0" r="122">
      <c r="A122" s="28" t="n"/>
      <c r="B122" s="29" t="n"/>
      <c r="C122" s="30" t="n"/>
      <c r="D122" s="31" t="n"/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28" t="n"/>
      <c r="B123" s="29" t="n"/>
      <c r="C123" s="30" t="n"/>
      <c r="D123" s="31" t="n"/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36" t="n"/>
      <c r="B124" s="37" t="n"/>
      <c r="C124" s="38" t="n"/>
      <c r="D124" s="39" t="s">
        <v>38</v>
      </c>
      <c r="E124" s="40" t="n"/>
      <c r="F124" s="41" t="n">
        <f aca="false" ca="false" dt2D="false" dtr="false" t="normal">SUM(F115:F123)</f>
        <v>673</v>
      </c>
      <c r="G124" s="41" t="n">
        <f aca="false" ca="false" dt2D="false" dtr="false" t="normal">SUM(G115:G123)</f>
        <v>25.83</v>
      </c>
      <c r="H124" s="41" t="n">
        <f aca="false" ca="false" dt2D="false" dtr="false" t="normal">SUM(H115:H123)</f>
        <v>20.66</v>
      </c>
      <c r="I124" s="41" t="n">
        <f aca="false" ca="false" dt2D="false" dtr="false" t="normal">SUM(I115:I123)</f>
        <v>53.44</v>
      </c>
      <c r="J124" s="41" t="n">
        <f aca="false" ca="false" dt2D="false" dtr="false" t="normal">SUM(J115:J123)</f>
        <v>555.1</v>
      </c>
      <c r="K124" s="42" t="n"/>
      <c r="L124" s="41" t="n">
        <f aca="false" ca="false" dt2D="false" dtr="false" t="normal">SUM(L115:L123)</f>
        <v>88.46</v>
      </c>
    </row>
    <row outlineLevel="0" r="125">
      <c r="A125" s="46" t="n">
        <f aca="false" ca="false" dt2D="false" dtr="false" t="normal">A107</f>
        <v>2</v>
      </c>
      <c r="B125" s="47" t="n">
        <f aca="false" ca="false" dt2D="false" dtr="false" t="normal">B107</f>
        <v>1</v>
      </c>
      <c r="C125" s="48" t="s">
        <v>51</v>
      </c>
      <c r="D125" s="49" t="s"/>
      <c r="E125" s="50" t="n"/>
      <c r="F125" s="51" t="n">
        <f aca="false" ca="false" dt2D="false" dtr="false" t="normal">F114+F124</f>
        <v>1146</v>
      </c>
      <c r="G125" s="51" t="n">
        <f aca="false" ca="false" dt2D="false" dtr="false" t="normal">G114+G124</f>
        <v>46.86</v>
      </c>
      <c r="H125" s="51" t="n">
        <f aca="false" ca="false" dt2D="false" dtr="false" t="normal">H114+H124</f>
        <v>35.88</v>
      </c>
      <c r="I125" s="51" t="n">
        <f aca="false" ca="false" dt2D="false" dtr="false" t="normal">I114+I124</f>
        <v>99.84</v>
      </c>
      <c r="J125" s="51" t="n">
        <f aca="false" ca="false" dt2D="false" dtr="false" t="normal">J114+J124</f>
        <v>963.2</v>
      </c>
      <c r="K125" s="51" t="n"/>
      <c r="L125" s="51" t="n">
        <f aca="false" ca="false" dt2D="false" dtr="false" t="normal">L114+L124</f>
        <v>169.01</v>
      </c>
    </row>
    <row ht="15" outlineLevel="0" r="126">
      <c r="A126" s="52" t="n">
        <v>2</v>
      </c>
      <c r="B126" s="29" t="n">
        <v>2</v>
      </c>
      <c r="C126" s="23" t="s">
        <v>23</v>
      </c>
      <c r="D126" s="24" t="s">
        <v>24</v>
      </c>
      <c r="E126" s="25" t="s">
        <v>72</v>
      </c>
      <c r="F126" s="26" t="n">
        <v>280</v>
      </c>
      <c r="G126" s="26" t="n">
        <v>28.8</v>
      </c>
      <c r="H126" s="26" t="n">
        <v>7.4</v>
      </c>
      <c r="I126" s="26" t="n">
        <v>17</v>
      </c>
      <c r="J126" s="26" t="n">
        <v>245.4</v>
      </c>
      <c r="K126" s="27" t="n">
        <v>229</v>
      </c>
      <c r="L126" s="26" t="n">
        <v>48.74</v>
      </c>
    </row>
    <row ht="15" outlineLevel="0" r="127">
      <c r="A127" s="52" t="n"/>
      <c r="B127" s="29" t="n"/>
      <c r="C127" s="30" t="n"/>
      <c r="D127" s="31" t="n"/>
      <c r="E127" s="32" t="s">
        <v>58</v>
      </c>
      <c r="F127" s="33" t="n">
        <v>150</v>
      </c>
      <c r="G127" s="33" t="n">
        <v>3.2</v>
      </c>
      <c r="H127" s="33" t="n">
        <v>1.2</v>
      </c>
      <c r="I127" s="33" t="n">
        <v>22</v>
      </c>
      <c r="J127" s="33" t="n">
        <v>112.5</v>
      </c>
      <c r="K127" s="34" t="n">
        <v>310</v>
      </c>
      <c r="L127" s="33" t="n">
        <v>15.5</v>
      </c>
    </row>
    <row ht="15" outlineLevel="0" r="128">
      <c r="A128" s="52" t="n"/>
      <c r="B128" s="29" t="n"/>
      <c r="C128" s="30" t="n"/>
      <c r="D128" s="35" t="s">
        <v>26</v>
      </c>
      <c r="E128" s="32" t="s">
        <v>73</v>
      </c>
      <c r="F128" s="33" t="n">
        <v>200</v>
      </c>
      <c r="G128" s="33" t="n">
        <v>1</v>
      </c>
      <c r="H128" s="33" t="n">
        <v>0</v>
      </c>
      <c r="I128" s="33" t="n">
        <v>24.4</v>
      </c>
      <c r="J128" s="33" t="n">
        <v>102</v>
      </c>
      <c r="K128" s="34" t="n">
        <v>389</v>
      </c>
      <c r="L128" s="33" t="n">
        <v>9.4</v>
      </c>
    </row>
    <row ht="15" outlineLevel="0" r="129">
      <c r="A129" s="52" t="n"/>
      <c r="B129" s="29" t="n"/>
      <c r="C129" s="30" t="n"/>
      <c r="D129" s="35" t="s">
        <v>30</v>
      </c>
      <c r="E129" s="32" t="s">
        <v>31</v>
      </c>
      <c r="F129" s="33" t="n">
        <v>30</v>
      </c>
      <c r="G129" s="33" t="s">
        <v>32</v>
      </c>
      <c r="H129" s="33" t="s">
        <v>33</v>
      </c>
      <c r="I129" s="33" t="s">
        <v>34</v>
      </c>
      <c r="J129" s="33" t="s">
        <v>35</v>
      </c>
      <c r="K129" s="34" t="n">
        <v>1</v>
      </c>
      <c r="L129" s="33" t="n">
        <v>2.04</v>
      </c>
    </row>
    <row ht="15" outlineLevel="0" r="130">
      <c r="A130" s="52" t="n"/>
      <c r="B130" s="29" t="n"/>
      <c r="C130" s="30" t="n"/>
      <c r="D130" s="35" t="n"/>
      <c r="E130" s="32" t="s">
        <v>36</v>
      </c>
      <c r="F130" s="33" t="n">
        <v>20</v>
      </c>
      <c r="G130" s="33" t="n">
        <v>1.4</v>
      </c>
      <c r="H130" s="33" t="n">
        <v>6.3</v>
      </c>
      <c r="I130" s="33" t="n">
        <v>7.2</v>
      </c>
      <c r="J130" s="33" t="n">
        <v>91.3</v>
      </c>
      <c r="K130" s="34" t="n">
        <v>1</v>
      </c>
      <c r="L130" s="33" t="n">
        <v>1.36</v>
      </c>
    </row>
    <row ht="15" outlineLevel="0" r="131">
      <c r="A131" s="52" t="n"/>
      <c r="B131" s="29" t="n"/>
      <c r="C131" s="30" t="n"/>
      <c r="D131" s="35" t="s">
        <v>37</v>
      </c>
      <c r="E131" s="32" t="n"/>
      <c r="F131" s="33" t="n"/>
      <c r="G131" s="33" t="n"/>
      <c r="H131" s="33" t="n"/>
      <c r="I131" s="33" t="n"/>
      <c r="J131" s="33" t="n"/>
      <c r="K131" s="34" t="n"/>
      <c r="L131" s="33" t="n"/>
    </row>
    <row ht="15" outlineLevel="0" r="132">
      <c r="A132" s="52" t="n"/>
      <c r="B132" s="29" t="n"/>
      <c r="C132" s="30" t="n"/>
      <c r="D132" s="31" t="n"/>
      <c r="E132" s="32" t="n"/>
      <c r="F132" s="33" t="n"/>
      <c r="G132" s="33" t="n"/>
      <c r="H132" s="33" t="n"/>
      <c r="I132" s="33" t="n"/>
      <c r="J132" s="33" t="n"/>
      <c r="K132" s="34" t="n"/>
      <c r="L132" s="33" t="n"/>
    </row>
    <row ht="15" outlineLevel="0" r="133">
      <c r="A133" s="52" t="n"/>
      <c r="B133" s="29" t="n"/>
      <c r="C133" s="30" t="n"/>
      <c r="D133" s="31" t="n"/>
      <c r="E133" s="32" t="n"/>
      <c r="F133" s="33" t="n"/>
      <c r="G133" s="33" t="n"/>
      <c r="H133" s="33" t="n"/>
      <c r="I133" s="33" t="n"/>
      <c r="J133" s="33" t="n"/>
      <c r="K133" s="34" t="n"/>
      <c r="L133" s="33" t="n"/>
    </row>
    <row ht="15" outlineLevel="0" r="134">
      <c r="A134" s="53" t="n"/>
      <c r="B134" s="37" t="n"/>
      <c r="C134" s="38" t="n"/>
      <c r="D134" s="39" t="s">
        <v>38</v>
      </c>
      <c r="E134" s="40" t="n"/>
      <c r="F134" s="41" t="n">
        <f aca="false" ca="false" dt2D="false" dtr="false" t="normal">SUM(F126:F133)</f>
        <v>680</v>
      </c>
      <c r="G134" s="41" t="n">
        <f aca="false" ca="false" dt2D="false" dtr="false" t="normal">SUM(G126:G133)</f>
        <v>34.4</v>
      </c>
      <c r="H134" s="41" t="n">
        <f aca="false" ca="false" dt2D="false" dtr="false" t="normal">SUM(H126:H133)</f>
        <v>14.9</v>
      </c>
      <c r="I134" s="41" t="n">
        <f aca="false" ca="false" dt2D="false" dtr="false" t="normal">SUM(I126:I133)</f>
        <v>70.6</v>
      </c>
      <c r="J134" s="41" t="n">
        <f aca="false" ca="false" dt2D="false" dtr="false" t="normal">SUM(J126:J133)</f>
        <v>551.2</v>
      </c>
      <c r="K134" s="42" t="n"/>
      <c r="L134" s="41" t="n">
        <f aca="false" ca="false" dt2D="false" dtr="false" t="normal">SUM(L126:L133)</f>
        <v>77.04</v>
      </c>
    </row>
    <row ht="15" outlineLevel="0" r="135">
      <c r="A135" s="44" t="n">
        <f aca="false" ca="false" dt2D="false" dtr="false" t="normal">A126</f>
        <v>2</v>
      </c>
      <c r="B135" s="44" t="n">
        <f aca="false" ca="false" dt2D="false" dtr="false" t="normal">B126</f>
        <v>2</v>
      </c>
      <c r="C135" s="45" t="s">
        <v>39</v>
      </c>
      <c r="D135" s="35" t="s">
        <v>40</v>
      </c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5" t="s">
        <v>42</v>
      </c>
      <c r="E136" s="32" t="s">
        <v>43</v>
      </c>
      <c r="F136" s="33" t="n">
        <v>200</v>
      </c>
      <c r="G136" s="33" t="n">
        <v>2.3</v>
      </c>
      <c r="H136" s="33" t="n">
        <v>3.4</v>
      </c>
      <c r="I136" s="33" t="n">
        <v>12.5</v>
      </c>
      <c r="J136" s="33" t="n">
        <v>66</v>
      </c>
      <c r="K136" s="34" t="n">
        <v>87</v>
      </c>
      <c r="L136" s="33" t="n">
        <v>11</v>
      </c>
    </row>
    <row ht="15" outlineLevel="0" r="137">
      <c r="A137" s="52" t="n"/>
      <c r="B137" s="29" t="n"/>
      <c r="C137" s="30" t="n"/>
      <c r="D137" s="35" t="s">
        <v>44</v>
      </c>
      <c r="E137" s="25" t="s">
        <v>72</v>
      </c>
      <c r="F137" s="26" t="n">
        <v>280</v>
      </c>
      <c r="G137" s="26" t="n">
        <v>28.8</v>
      </c>
      <c r="H137" s="26" t="n">
        <v>7.4</v>
      </c>
      <c r="I137" s="26" t="n">
        <v>17</v>
      </c>
      <c r="J137" s="26" t="n">
        <v>245.4</v>
      </c>
      <c r="K137" s="27" t="n">
        <v>229</v>
      </c>
      <c r="L137" s="26" t="n">
        <v>48.74</v>
      </c>
    </row>
    <row ht="15" outlineLevel="0" r="138">
      <c r="A138" s="52" t="n"/>
      <c r="B138" s="29" t="n"/>
      <c r="C138" s="30" t="n"/>
      <c r="D138" s="35" t="s">
        <v>46</v>
      </c>
      <c r="E138" s="32" t="s">
        <v>58</v>
      </c>
      <c r="F138" s="33" t="n">
        <v>150</v>
      </c>
      <c r="G138" s="33" t="n">
        <v>3.2</v>
      </c>
      <c r="H138" s="33" t="n">
        <v>1.2</v>
      </c>
      <c r="I138" s="33" t="n">
        <v>22</v>
      </c>
      <c r="J138" s="33" t="n">
        <v>112.5</v>
      </c>
      <c r="K138" s="34" t="n">
        <v>310</v>
      </c>
      <c r="L138" s="33" t="n">
        <v>15.5</v>
      </c>
    </row>
    <row ht="15" outlineLevel="0" r="139">
      <c r="A139" s="52" t="n"/>
      <c r="B139" s="29" t="n"/>
      <c r="C139" s="30" t="n"/>
      <c r="D139" s="35" t="s">
        <v>48</v>
      </c>
      <c r="E139" s="32" t="s">
        <v>73</v>
      </c>
      <c r="F139" s="33" t="n">
        <v>200</v>
      </c>
      <c r="G139" s="33" t="n">
        <v>1</v>
      </c>
      <c r="H139" s="33" t="n">
        <v>0</v>
      </c>
      <c r="I139" s="33" t="n">
        <v>24.4</v>
      </c>
      <c r="J139" s="33" t="n">
        <v>102</v>
      </c>
      <c r="K139" s="34" t="n">
        <v>389</v>
      </c>
      <c r="L139" s="33" t="n">
        <v>9.4</v>
      </c>
    </row>
    <row ht="15" outlineLevel="0" r="140">
      <c r="A140" s="52" t="n"/>
      <c r="B140" s="29" t="n"/>
      <c r="C140" s="30" t="n"/>
      <c r="D140" s="35" t="s">
        <v>49</v>
      </c>
      <c r="E140" s="32" t="s">
        <v>31</v>
      </c>
      <c r="F140" s="33" t="n">
        <v>30</v>
      </c>
      <c r="G140" s="33" t="s">
        <v>32</v>
      </c>
      <c r="H140" s="33" t="s">
        <v>33</v>
      </c>
      <c r="I140" s="33" t="s">
        <v>34</v>
      </c>
      <c r="J140" s="33" t="s">
        <v>35</v>
      </c>
      <c r="K140" s="34" t="n">
        <v>1</v>
      </c>
      <c r="L140" s="33" t="n">
        <v>2.04</v>
      </c>
    </row>
    <row ht="15" outlineLevel="0" r="141">
      <c r="A141" s="52" t="n"/>
      <c r="B141" s="29" t="n"/>
      <c r="C141" s="30" t="n"/>
      <c r="D141" s="35" t="s">
        <v>50</v>
      </c>
      <c r="E141" s="32" t="s">
        <v>36</v>
      </c>
      <c r="F141" s="33" t="n">
        <v>20</v>
      </c>
      <c r="G141" s="33" t="n">
        <v>1.4</v>
      </c>
      <c r="H141" s="33" t="n">
        <v>6.3</v>
      </c>
      <c r="I141" s="33" t="n">
        <v>7.2</v>
      </c>
      <c r="J141" s="33" t="n">
        <v>91.3</v>
      </c>
      <c r="K141" s="34" t="n">
        <v>1</v>
      </c>
      <c r="L141" s="33" t="n">
        <v>1.36</v>
      </c>
    </row>
    <row ht="15" outlineLevel="0" r="142">
      <c r="A142" s="52" t="n"/>
      <c r="B142" s="29" t="n"/>
      <c r="C142" s="30" t="n"/>
      <c r="D142" s="31" t="n"/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52" t="n"/>
      <c r="B143" s="29" t="n"/>
      <c r="C143" s="30" t="n"/>
      <c r="D143" s="31" t="n"/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53" t="n"/>
      <c r="B144" s="37" t="n"/>
      <c r="C144" s="38" t="n"/>
      <c r="D144" s="39" t="s">
        <v>38</v>
      </c>
      <c r="E144" s="40" t="n"/>
      <c r="F144" s="41" t="n">
        <f aca="false" ca="false" dt2D="false" dtr="false" t="normal">SUM(F135:F143)</f>
        <v>880</v>
      </c>
      <c r="G144" s="41" t="n">
        <f aca="false" ca="false" dt2D="false" dtr="false" t="normal">SUM(G135:G143)</f>
        <v>36.7</v>
      </c>
      <c r="H144" s="41" t="n">
        <f aca="false" ca="false" dt2D="false" dtr="false" t="normal">SUM(H135:H143)</f>
        <v>18.3</v>
      </c>
      <c r="I144" s="41" t="n">
        <f aca="false" ca="false" dt2D="false" dtr="false" t="normal">SUM(I135:I143)</f>
        <v>83.1</v>
      </c>
      <c r="J144" s="41" t="n">
        <f aca="false" ca="false" dt2D="false" dtr="false" t="normal">SUM(J135:J143)</f>
        <v>617.2</v>
      </c>
      <c r="K144" s="42" t="n"/>
      <c r="L144" s="41" t="n">
        <f aca="false" ca="false" dt2D="false" dtr="false" t="normal">SUM(L135:L143)</f>
        <v>88.04</v>
      </c>
    </row>
    <row outlineLevel="0" r="145">
      <c r="A145" s="54" t="n">
        <f aca="false" ca="false" dt2D="false" dtr="false" t="normal">A126</f>
        <v>2</v>
      </c>
      <c r="B145" s="54" t="n">
        <f aca="false" ca="false" dt2D="false" dtr="false" t="normal">B126</f>
        <v>2</v>
      </c>
      <c r="C145" s="48" t="s">
        <v>51</v>
      </c>
      <c r="D145" s="49" t="s"/>
      <c r="E145" s="50" t="n"/>
      <c r="F145" s="51" t="n">
        <f aca="false" ca="false" dt2D="false" dtr="false" t="normal">F134+F144</f>
        <v>1560</v>
      </c>
      <c r="G145" s="51" t="n">
        <f aca="false" ca="false" dt2D="false" dtr="false" t="normal">G134+G144</f>
        <v>71.1</v>
      </c>
      <c r="H145" s="51" t="n">
        <f aca="false" ca="false" dt2D="false" dtr="false" t="normal">H134+H144</f>
        <v>33.2</v>
      </c>
      <c r="I145" s="51" t="n">
        <f aca="false" ca="false" dt2D="false" dtr="false" t="normal">I134+I144</f>
        <v>153.7</v>
      </c>
      <c r="J145" s="51" t="n">
        <f aca="false" ca="false" dt2D="false" dtr="false" t="normal">J134+J144</f>
        <v>1168.4</v>
      </c>
      <c r="K145" s="51" t="n"/>
      <c r="L145" s="51" t="n">
        <f aca="false" ca="false" dt2D="false" dtr="false" t="normal">L134+L144</f>
        <v>165.08</v>
      </c>
    </row>
    <row ht="15" outlineLevel="0" r="146">
      <c r="A146" s="21" t="n">
        <v>2</v>
      </c>
      <c r="B146" s="22" t="n">
        <v>3</v>
      </c>
      <c r="C146" s="23" t="s">
        <v>23</v>
      </c>
      <c r="D146" s="24" t="s">
        <v>24</v>
      </c>
      <c r="E146" s="25" t="s">
        <v>74</v>
      </c>
      <c r="F146" s="26" t="n">
        <v>250</v>
      </c>
      <c r="G146" s="26" t="n">
        <v>27.7</v>
      </c>
      <c r="H146" s="26" t="n">
        <v>32.93</v>
      </c>
      <c r="I146" s="26" t="n">
        <v>3.8</v>
      </c>
      <c r="J146" s="26" t="n">
        <v>462.75</v>
      </c>
      <c r="K146" s="27" t="n">
        <v>291</v>
      </c>
      <c r="L146" s="26" t="n">
        <v>65.12</v>
      </c>
    </row>
    <row ht="15" outlineLevel="0" r="147">
      <c r="A147" s="28" t="n"/>
      <c r="B147" s="29" t="n"/>
      <c r="C147" s="30" t="n"/>
      <c r="D147" s="31" t="n"/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26</v>
      </c>
      <c r="E148" s="32" t="s">
        <v>75</v>
      </c>
      <c r="F148" s="33" t="n">
        <v>200</v>
      </c>
      <c r="G148" s="33" t="n">
        <v>3.7</v>
      </c>
      <c r="H148" s="33" t="n">
        <v>2.41</v>
      </c>
      <c r="I148" s="33" t="n">
        <v>23.8</v>
      </c>
      <c r="J148" s="33" t="n">
        <v>118</v>
      </c>
      <c r="K148" s="34" t="n">
        <v>382</v>
      </c>
      <c r="L148" s="33" t="n">
        <v>13</v>
      </c>
    </row>
    <row customHeight="true" ht="15.75" outlineLevel="0" r="149">
      <c r="A149" s="28" t="n"/>
      <c r="B149" s="29" t="n"/>
      <c r="C149" s="30" t="n"/>
      <c r="D149" s="35" t="s">
        <v>30</v>
      </c>
      <c r="E149" s="32" t="s">
        <v>31</v>
      </c>
      <c r="F149" s="33" t="n">
        <v>30</v>
      </c>
      <c r="G149" s="33" t="s">
        <v>32</v>
      </c>
      <c r="H149" s="33" t="s">
        <v>33</v>
      </c>
      <c r="I149" s="33" t="s">
        <v>34</v>
      </c>
      <c r="J149" s="33" t="s">
        <v>35</v>
      </c>
      <c r="K149" s="34" t="n">
        <v>1</v>
      </c>
      <c r="L149" s="33" t="n">
        <v>2.04</v>
      </c>
    </row>
    <row customHeight="true" ht="15.75" outlineLevel="0" r="150">
      <c r="A150" s="28" t="n"/>
      <c r="B150" s="29" t="n"/>
      <c r="C150" s="30" t="n"/>
      <c r="D150" s="35" t="n"/>
      <c r="E150" s="32" t="s">
        <v>36</v>
      </c>
      <c r="F150" s="33" t="n">
        <v>20</v>
      </c>
      <c r="G150" s="33" t="n">
        <v>1.4</v>
      </c>
      <c r="H150" s="33" t="n">
        <v>6.3</v>
      </c>
      <c r="I150" s="33" t="n">
        <v>7.2</v>
      </c>
      <c r="J150" s="33" t="n">
        <v>91.3</v>
      </c>
      <c r="K150" s="34" t="n">
        <v>1</v>
      </c>
      <c r="L150" s="33" t="n">
        <v>1.36</v>
      </c>
    </row>
    <row ht="15" outlineLevel="0" r="151">
      <c r="A151" s="28" t="n"/>
      <c r="B151" s="29" t="n"/>
      <c r="C151" s="30" t="n"/>
      <c r="D151" s="35" t="s">
        <v>37</v>
      </c>
      <c r="E151" s="32" t="n"/>
      <c r="F151" s="33" t="n"/>
      <c r="G151" s="33" t="n"/>
      <c r="H151" s="33" t="n"/>
      <c r="I151" s="33" t="n"/>
      <c r="J151" s="33" t="n"/>
      <c r="K151" s="34" t="n"/>
      <c r="L151" s="33" t="n"/>
    </row>
    <row ht="15" outlineLevel="0" r="152">
      <c r="A152" s="28" t="n"/>
      <c r="B152" s="29" t="n"/>
      <c r="C152" s="30" t="n"/>
      <c r="D152" s="31" t="n"/>
      <c r="E152" s="32" t="n"/>
      <c r="F152" s="33" t="n"/>
      <c r="G152" s="33" t="n"/>
      <c r="H152" s="33" t="n"/>
      <c r="I152" s="33" t="n"/>
      <c r="J152" s="33" t="n"/>
      <c r="K152" s="34" t="n"/>
      <c r="L152" s="33" t="n"/>
    </row>
    <row ht="15" outlineLevel="0" r="153">
      <c r="A153" s="28" t="n"/>
      <c r="B153" s="29" t="n"/>
      <c r="C153" s="30" t="n"/>
      <c r="D153" s="31" t="n"/>
      <c r="E153" s="32" t="n"/>
      <c r="F153" s="33" t="n"/>
      <c r="G153" s="33" t="n"/>
      <c r="H153" s="33" t="n"/>
      <c r="I153" s="33" t="n"/>
      <c r="J153" s="33" t="n"/>
      <c r="K153" s="34" t="n"/>
      <c r="L153" s="33" t="n"/>
    </row>
    <row ht="15" outlineLevel="0" r="154">
      <c r="A154" s="36" t="n"/>
      <c r="B154" s="37" t="n"/>
      <c r="C154" s="38" t="n"/>
      <c r="D154" s="39" t="s">
        <v>38</v>
      </c>
      <c r="E154" s="40" t="n"/>
      <c r="F154" s="41" t="n">
        <f aca="false" ca="false" dt2D="false" dtr="false" t="normal">SUM(F146:F153)</f>
        <v>500</v>
      </c>
      <c r="G154" s="41" t="n">
        <f aca="false" ca="false" dt2D="false" dtr="false" t="normal">SUM(G146:G153)</f>
        <v>32.8</v>
      </c>
      <c r="H154" s="41" t="n">
        <f aca="false" ca="false" dt2D="false" dtr="false" t="normal">SUM(H146:H153)</f>
        <v>41.64</v>
      </c>
      <c r="I154" s="41" t="n">
        <f aca="false" ca="false" dt2D="false" dtr="false" t="normal">SUM(I146:I153)</f>
        <v>34.8</v>
      </c>
      <c r="J154" s="41" t="n">
        <f aca="false" ca="false" dt2D="false" dtr="false" t="normal">SUM(J146:J153)</f>
        <v>672.05</v>
      </c>
      <c r="K154" s="42" t="n"/>
      <c r="L154" s="41" t="n">
        <f aca="false" ca="false" dt2D="false" dtr="false" t="normal">SUM(L146:L153)</f>
        <v>81.52</v>
      </c>
    </row>
    <row ht="15" outlineLevel="0" r="155">
      <c r="A155" s="43" t="n">
        <f aca="false" ca="false" dt2D="false" dtr="false" t="normal">A146</f>
        <v>2</v>
      </c>
      <c r="B155" s="44" t="n">
        <f aca="false" ca="false" dt2D="false" dtr="false" t="normal">B146</f>
        <v>3</v>
      </c>
      <c r="C155" s="45" t="s">
        <v>39</v>
      </c>
      <c r="D155" s="35" t="s">
        <v>40</v>
      </c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28" t="n"/>
      <c r="B156" s="29" t="n"/>
      <c r="C156" s="30" t="n"/>
      <c r="D156" s="35" t="s">
        <v>42</v>
      </c>
      <c r="E156" s="32" t="s">
        <v>76</v>
      </c>
      <c r="F156" s="33" t="n">
        <v>200</v>
      </c>
      <c r="G156" s="33" t="n">
        <v>3</v>
      </c>
      <c r="H156" s="33" t="n">
        <v>6</v>
      </c>
      <c r="I156" s="33" t="n">
        <v>14.8</v>
      </c>
      <c r="J156" s="33" t="n">
        <v>119.5</v>
      </c>
      <c r="K156" s="34" t="n">
        <v>113</v>
      </c>
      <c r="L156" s="33" t="n">
        <v>6</v>
      </c>
    </row>
    <row ht="15" outlineLevel="0" r="157">
      <c r="A157" s="28" t="n"/>
      <c r="B157" s="29" t="n"/>
      <c r="C157" s="30" t="n"/>
      <c r="D157" s="35" t="s">
        <v>44</v>
      </c>
      <c r="E157" s="25" t="s">
        <v>74</v>
      </c>
      <c r="F157" s="26" t="n">
        <v>250</v>
      </c>
      <c r="G157" s="26" t="n">
        <v>27.7</v>
      </c>
      <c r="H157" s="26" t="n">
        <v>32.93</v>
      </c>
      <c r="I157" s="26" t="n">
        <v>3.8</v>
      </c>
      <c r="J157" s="26" t="n">
        <v>462.75</v>
      </c>
      <c r="K157" s="27" t="n">
        <v>291</v>
      </c>
      <c r="L157" s="26" t="n">
        <v>65.12</v>
      </c>
    </row>
    <row ht="15" outlineLevel="0" r="158">
      <c r="A158" s="28" t="n"/>
      <c r="B158" s="29" t="n"/>
      <c r="C158" s="30" t="n"/>
      <c r="D158" s="35" t="s">
        <v>46</v>
      </c>
      <c r="E158" s="32" t="n"/>
      <c r="F158" s="33" t="n"/>
      <c r="G158" s="33" t="n"/>
      <c r="H158" s="33" t="n"/>
      <c r="I158" s="33" t="n"/>
      <c r="J158" s="33" t="n"/>
      <c r="K158" s="34" t="n"/>
      <c r="L158" s="33" t="n"/>
    </row>
    <row ht="15" outlineLevel="0" r="159">
      <c r="A159" s="28" t="n"/>
      <c r="B159" s="29" t="n"/>
      <c r="C159" s="30" t="n"/>
      <c r="D159" s="35" t="s">
        <v>48</v>
      </c>
      <c r="E159" s="32" t="s">
        <v>75</v>
      </c>
      <c r="F159" s="33" t="n">
        <v>200</v>
      </c>
      <c r="G159" s="33" t="n">
        <v>3.7</v>
      </c>
      <c r="H159" s="33" t="n">
        <v>2.41</v>
      </c>
      <c r="I159" s="33" t="n">
        <v>23.8</v>
      </c>
      <c r="J159" s="33" t="n">
        <v>118</v>
      </c>
      <c r="K159" s="34" t="n">
        <v>382</v>
      </c>
      <c r="L159" s="33" t="n">
        <v>13</v>
      </c>
    </row>
    <row ht="15" outlineLevel="0" r="160">
      <c r="A160" s="28" t="n"/>
      <c r="B160" s="29" t="n"/>
      <c r="C160" s="30" t="n"/>
      <c r="D160" s="35" t="s">
        <v>49</v>
      </c>
      <c r="E160" s="32" t="s">
        <v>31</v>
      </c>
      <c r="F160" s="33" t="n">
        <v>30</v>
      </c>
      <c r="G160" s="33" t="s">
        <v>32</v>
      </c>
      <c r="H160" s="33" t="s">
        <v>33</v>
      </c>
      <c r="I160" s="33" t="s">
        <v>34</v>
      </c>
      <c r="J160" s="33" t="s">
        <v>35</v>
      </c>
      <c r="K160" s="34" t="n">
        <v>1</v>
      </c>
      <c r="L160" s="33" t="n">
        <v>2.04</v>
      </c>
    </row>
    <row ht="15" outlineLevel="0" r="161">
      <c r="A161" s="28" t="n"/>
      <c r="B161" s="29" t="n"/>
      <c r="C161" s="30" t="n"/>
      <c r="D161" s="35" t="s">
        <v>50</v>
      </c>
      <c r="E161" s="32" t="s">
        <v>36</v>
      </c>
      <c r="F161" s="33" t="n">
        <v>20</v>
      </c>
      <c r="G161" s="33" t="n">
        <v>1.4</v>
      </c>
      <c r="H161" s="33" t="n">
        <v>6.3</v>
      </c>
      <c r="I161" s="33" t="n">
        <v>7.2</v>
      </c>
      <c r="J161" s="33" t="n">
        <v>91.3</v>
      </c>
      <c r="K161" s="34" t="n">
        <v>1</v>
      </c>
      <c r="L161" s="33" t="n">
        <v>1.36</v>
      </c>
    </row>
    <row ht="15" outlineLevel="0" r="162">
      <c r="A162" s="28" t="n"/>
      <c r="B162" s="29" t="n"/>
      <c r="C162" s="30" t="n"/>
      <c r="D162" s="31" t="n"/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36" t="n"/>
      <c r="B164" s="37" t="n"/>
      <c r="C164" s="38" t="n"/>
      <c r="D164" s="39" t="s">
        <v>38</v>
      </c>
      <c r="E164" s="40" t="n"/>
      <c r="F164" s="41" t="n">
        <f aca="false" ca="false" dt2D="false" dtr="false" t="normal">SUM(F155:F163)</f>
        <v>700</v>
      </c>
      <c r="G164" s="41" t="n">
        <f aca="false" ca="false" dt2D="false" dtr="false" t="normal">SUM(G155:G163)</f>
        <v>35.8</v>
      </c>
      <c r="H164" s="41" t="n">
        <f aca="false" ca="false" dt2D="false" dtr="false" t="normal">SUM(H155:H163)</f>
        <v>47.64</v>
      </c>
      <c r="I164" s="41" t="n">
        <f aca="false" ca="false" dt2D="false" dtr="false" t="normal">SUM(I155:I163)</f>
        <v>49.6</v>
      </c>
      <c r="J164" s="41" t="n">
        <f aca="false" ca="false" dt2D="false" dtr="false" t="normal">SUM(J155:J163)</f>
        <v>791.55</v>
      </c>
      <c r="K164" s="42" t="n"/>
      <c r="L164" s="41" t="n">
        <f aca="false" ca="false" dt2D="false" dtr="false" t="normal">SUM(L155:L163)</f>
        <v>87.52</v>
      </c>
    </row>
    <row outlineLevel="0" r="165">
      <c r="A165" s="46" t="n">
        <f aca="false" ca="false" dt2D="false" dtr="false" t="normal">A146</f>
        <v>2</v>
      </c>
      <c r="B165" s="47" t="n">
        <f aca="false" ca="false" dt2D="false" dtr="false" t="normal">B146</f>
        <v>3</v>
      </c>
      <c r="C165" s="48" t="s">
        <v>51</v>
      </c>
      <c r="D165" s="49" t="s"/>
      <c r="E165" s="50" t="n"/>
      <c r="F165" s="51" t="n">
        <f aca="false" ca="false" dt2D="false" dtr="false" t="normal">F154+F164</f>
        <v>1200</v>
      </c>
      <c r="G165" s="51" t="n">
        <f aca="false" ca="false" dt2D="false" dtr="false" t="normal">G154+G164</f>
        <v>68.6</v>
      </c>
      <c r="H165" s="51" t="n">
        <f aca="false" ca="false" dt2D="false" dtr="false" t="normal">H154+H164</f>
        <v>89.28</v>
      </c>
      <c r="I165" s="51" t="n">
        <f aca="false" ca="false" dt2D="false" dtr="false" t="normal">I154+I164</f>
        <v>84.4</v>
      </c>
      <c r="J165" s="51" t="n">
        <f aca="false" ca="false" dt2D="false" dtr="false" t="normal">J154+J164</f>
        <v>1463.6</v>
      </c>
      <c r="K165" s="51" t="n"/>
      <c r="L165" s="51" t="n">
        <f aca="false" ca="false" dt2D="false" dtr="false" t="normal">L154+L164</f>
        <v>169.04</v>
      </c>
    </row>
    <row ht="15" outlineLevel="0" r="166">
      <c r="A166" s="21" t="n">
        <v>2</v>
      </c>
      <c r="B166" s="22" t="n">
        <v>4</v>
      </c>
      <c r="C166" s="23" t="s">
        <v>23</v>
      </c>
      <c r="D166" s="24" t="s">
        <v>24</v>
      </c>
      <c r="E166" s="55" t="s">
        <v>66</v>
      </c>
      <c r="F166" s="56" t="n">
        <v>140</v>
      </c>
      <c r="G166" s="56" t="n">
        <v>10.99</v>
      </c>
      <c r="H166" s="56" t="n">
        <v>14.3</v>
      </c>
      <c r="I166" s="56" t="n">
        <v>15.87</v>
      </c>
      <c r="J166" s="56" t="n">
        <v>261.82</v>
      </c>
      <c r="K166" s="57" t="s">
        <v>67</v>
      </c>
      <c r="L166" s="56" t="n">
        <v>48.55</v>
      </c>
    </row>
    <row ht="15" outlineLevel="0" r="167">
      <c r="A167" s="28" t="n"/>
      <c r="B167" s="29" t="n"/>
      <c r="C167" s="30" t="n"/>
      <c r="D167" s="31" t="n"/>
      <c r="E167" s="32" t="s">
        <v>77</v>
      </c>
      <c r="F167" s="33" t="n">
        <v>150</v>
      </c>
      <c r="G167" s="33" t="n">
        <v>6.8</v>
      </c>
      <c r="H167" s="33" t="n">
        <v>10.59</v>
      </c>
      <c r="I167" s="33" t="n">
        <v>49.8</v>
      </c>
      <c r="J167" s="33" t="n">
        <v>321</v>
      </c>
      <c r="K167" s="34" t="n">
        <v>171</v>
      </c>
      <c r="L167" s="33" t="n">
        <v>11.29</v>
      </c>
    </row>
    <row ht="15.75" outlineLevel="0" r="168">
      <c r="A168" s="28" t="n"/>
      <c r="B168" s="29" t="n"/>
      <c r="C168" s="30" t="n"/>
      <c r="D168" s="31" t="n"/>
      <c r="E168" s="58" t="s">
        <v>78</v>
      </c>
      <c r="F168" s="33" t="n">
        <v>60</v>
      </c>
      <c r="G168" s="33" t="n">
        <v>0.7</v>
      </c>
      <c r="H168" s="33" t="n">
        <v>0.1</v>
      </c>
      <c r="I168" s="33" t="n">
        <v>3.4</v>
      </c>
      <c r="J168" s="33" t="n">
        <v>18</v>
      </c>
      <c r="K168" s="34" t="n">
        <v>70</v>
      </c>
      <c r="L168" s="33" t="n">
        <v>14.4</v>
      </c>
    </row>
    <row ht="15" outlineLevel="0" r="169">
      <c r="A169" s="28" t="n"/>
      <c r="B169" s="29" t="n"/>
      <c r="C169" s="30" t="n"/>
      <c r="D169" s="35" t="s">
        <v>26</v>
      </c>
      <c r="E169" s="32" t="s">
        <v>27</v>
      </c>
      <c r="F169" s="33" t="n">
        <v>215</v>
      </c>
      <c r="G169" s="33" t="n">
        <v>1.1</v>
      </c>
      <c r="H169" s="33" t="n">
        <v>0</v>
      </c>
      <c r="I169" s="33" t="n">
        <v>15</v>
      </c>
      <c r="J169" s="33" t="n">
        <v>94</v>
      </c>
      <c r="K169" s="34" t="n">
        <v>376</v>
      </c>
      <c r="L169" s="33" t="n">
        <v>2.02</v>
      </c>
    </row>
    <row ht="15" outlineLevel="0" r="170">
      <c r="A170" s="28" t="n"/>
      <c r="B170" s="29" t="n"/>
      <c r="C170" s="30" t="n"/>
      <c r="D170" s="35" t="s">
        <v>30</v>
      </c>
      <c r="E170" s="32" t="s">
        <v>31</v>
      </c>
      <c r="F170" s="33" t="n">
        <v>30</v>
      </c>
      <c r="G170" s="33" t="s">
        <v>32</v>
      </c>
      <c r="H170" s="33" t="s">
        <v>33</v>
      </c>
      <c r="I170" s="33" t="s">
        <v>34</v>
      </c>
      <c r="J170" s="33" t="s">
        <v>35</v>
      </c>
      <c r="K170" s="34" t="n">
        <v>1</v>
      </c>
      <c r="L170" s="33" t="n">
        <v>2.04</v>
      </c>
    </row>
    <row ht="15" outlineLevel="0" r="171">
      <c r="A171" s="28" t="n"/>
      <c r="B171" s="29" t="n"/>
      <c r="C171" s="30" t="n"/>
      <c r="D171" s="35" t="n"/>
      <c r="E171" s="32" t="s">
        <v>36</v>
      </c>
      <c r="F171" s="33" t="n">
        <v>20</v>
      </c>
      <c r="G171" s="33" t="n">
        <v>1.4</v>
      </c>
      <c r="H171" s="33" t="n">
        <v>6.3</v>
      </c>
      <c r="I171" s="33" t="n">
        <v>7.2</v>
      </c>
      <c r="J171" s="33" t="n">
        <v>91.3</v>
      </c>
      <c r="K171" s="34" t="n">
        <v>1</v>
      </c>
      <c r="L171" s="33" t="n">
        <v>1.36</v>
      </c>
    </row>
    <row ht="15" outlineLevel="0" r="172">
      <c r="A172" s="28" t="n"/>
      <c r="B172" s="29" t="n"/>
      <c r="C172" s="30" t="n"/>
      <c r="D172" s="35" t="s">
        <v>37</v>
      </c>
      <c r="E172" s="32" t="n"/>
      <c r="F172" s="33" t="n"/>
      <c r="G172" s="33" t="n"/>
      <c r="H172" s="33" t="n"/>
      <c r="I172" s="33" t="n"/>
      <c r="J172" s="33" t="n"/>
      <c r="K172" s="34" t="n"/>
      <c r="L172" s="33" t="n"/>
    </row>
    <row ht="15" outlineLevel="0" r="173">
      <c r="A173" s="28" t="n"/>
      <c r="B173" s="29" t="n"/>
      <c r="C173" s="30" t="n"/>
      <c r="D173" s="31" t="n"/>
      <c r="E173" s="32" t="n"/>
      <c r="F173" s="33" t="n"/>
      <c r="G173" s="33" t="n"/>
      <c r="H173" s="33" t="n"/>
      <c r="I173" s="33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38</v>
      </c>
      <c r="E175" s="40" t="n"/>
      <c r="F175" s="41" t="n">
        <f aca="false" ca="false" dt2D="false" dtr="false" t="normal">SUM(F166:F174)</f>
        <v>615</v>
      </c>
      <c r="G175" s="41" t="n">
        <f aca="false" ca="false" dt2D="false" dtr="false" t="normal">SUM(G166:G174)</f>
        <v>20.99</v>
      </c>
      <c r="H175" s="41" t="n">
        <f aca="false" ca="false" dt2D="false" dtr="false" t="normal">SUM(H166:H174)</f>
        <v>31.29</v>
      </c>
      <c r="I175" s="41" t="n">
        <f aca="false" ca="false" dt2D="false" dtr="false" t="normal">SUM(I166:I174)</f>
        <v>91.27</v>
      </c>
      <c r="J175" s="41" t="n">
        <f aca="false" ca="false" dt2D="false" dtr="false" t="normal">SUM(J166:J174)</f>
        <v>786.12</v>
      </c>
      <c r="K175" s="42" t="n"/>
      <c r="L175" s="41" t="n">
        <f aca="false" ca="false" dt2D="false" dtr="false" t="normal">SUM(L166:L174)</f>
        <v>79.66</v>
      </c>
    </row>
    <row ht="15.75" outlineLevel="0" r="176">
      <c r="A176" s="43" t="n">
        <f aca="false" ca="false" dt2D="false" dtr="false" t="normal">A166</f>
        <v>2</v>
      </c>
      <c r="B176" s="44" t="n">
        <f aca="false" ca="false" dt2D="false" dtr="false" t="normal">B166</f>
        <v>4</v>
      </c>
      <c r="C176" s="45" t="s">
        <v>39</v>
      </c>
      <c r="D176" s="35" t="s">
        <v>40</v>
      </c>
      <c r="E176" s="58" t="s">
        <v>78</v>
      </c>
      <c r="F176" s="33" t="n">
        <v>60</v>
      </c>
      <c r="G176" s="33" t="n">
        <v>0.7</v>
      </c>
      <c r="H176" s="33" t="n">
        <v>0.1</v>
      </c>
      <c r="I176" s="33" t="n">
        <v>3.4</v>
      </c>
      <c r="J176" s="33" t="n">
        <v>18</v>
      </c>
      <c r="K176" s="34" t="n">
        <v>70</v>
      </c>
      <c r="L176" s="33" t="n">
        <v>14.4</v>
      </c>
    </row>
    <row ht="15" outlineLevel="0" r="177">
      <c r="A177" s="28" t="n"/>
      <c r="B177" s="29" t="n"/>
      <c r="C177" s="30" t="n"/>
      <c r="D177" s="35" t="s">
        <v>42</v>
      </c>
      <c r="E177" s="32" t="s">
        <v>79</v>
      </c>
      <c r="F177" s="33" t="n">
        <v>200</v>
      </c>
      <c r="G177" s="33" t="n">
        <v>1.99</v>
      </c>
      <c r="H177" s="33" t="n">
        <v>5.11</v>
      </c>
      <c r="I177" s="33" t="n">
        <v>16.92</v>
      </c>
      <c r="J177" s="33" t="n">
        <v>121.75</v>
      </c>
      <c r="K177" s="34" t="n">
        <v>96</v>
      </c>
      <c r="L177" s="33" t="n">
        <v>9.06</v>
      </c>
    </row>
    <row ht="15" outlineLevel="0" r="178">
      <c r="A178" s="28" t="n"/>
      <c r="B178" s="29" t="n"/>
      <c r="C178" s="30" t="n"/>
      <c r="D178" s="35" t="s">
        <v>44</v>
      </c>
      <c r="E178" s="59" t="s">
        <v>66</v>
      </c>
      <c r="F178" s="60" t="n">
        <v>140</v>
      </c>
      <c r="G178" s="60" t="n">
        <v>10.99</v>
      </c>
      <c r="H178" s="60" t="n">
        <v>14.3</v>
      </c>
      <c r="I178" s="60" t="n">
        <v>15.87</v>
      </c>
      <c r="J178" s="60" t="n">
        <v>261.82</v>
      </c>
      <c r="K178" s="61" t="s">
        <v>67</v>
      </c>
      <c r="L178" s="60" t="n">
        <v>48.55</v>
      </c>
    </row>
    <row ht="15" outlineLevel="0" r="179">
      <c r="A179" s="28" t="n"/>
      <c r="B179" s="29" t="n"/>
      <c r="C179" s="30" t="n"/>
      <c r="D179" s="35" t="s">
        <v>46</v>
      </c>
      <c r="E179" s="25" t="s">
        <v>77</v>
      </c>
      <c r="F179" s="26" t="n">
        <v>150</v>
      </c>
      <c r="G179" s="26" t="n">
        <v>6.8</v>
      </c>
      <c r="H179" s="26" t="n">
        <v>10.59</v>
      </c>
      <c r="I179" s="26" t="n">
        <v>49.8</v>
      </c>
      <c r="J179" s="26" t="n">
        <v>321</v>
      </c>
      <c r="K179" s="27" t="n">
        <v>171</v>
      </c>
      <c r="L179" s="26" t="n">
        <v>11.29</v>
      </c>
    </row>
    <row ht="15" outlineLevel="0" r="180">
      <c r="A180" s="28" t="n"/>
      <c r="B180" s="29" t="n"/>
      <c r="C180" s="30" t="n"/>
      <c r="D180" s="35" t="s">
        <v>48</v>
      </c>
      <c r="E180" s="32" t="s">
        <v>27</v>
      </c>
      <c r="F180" s="33" t="n">
        <v>215</v>
      </c>
      <c r="G180" s="33" t="n">
        <v>1.1</v>
      </c>
      <c r="H180" s="33" t="n">
        <v>0</v>
      </c>
      <c r="I180" s="33" t="n">
        <v>15</v>
      </c>
      <c r="J180" s="33" t="n">
        <v>94</v>
      </c>
      <c r="K180" s="34" t="n">
        <v>376</v>
      </c>
      <c r="L180" s="33" t="n">
        <v>2.02</v>
      </c>
    </row>
    <row ht="15" outlineLevel="0" r="181">
      <c r="A181" s="28" t="n"/>
      <c r="B181" s="29" t="n"/>
      <c r="C181" s="30" t="n"/>
      <c r="D181" s="35" t="s">
        <v>49</v>
      </c>
      <c r="E181" s="32" t="s">
        <v>31</v>
      </c>
      <c r="F181" s="33" t="n">
        <v>30</v>
      </c>
      <c r="G181" s="33" t="s">
        <v>32</v>
      </c>
      <c r="H181" s="33" t="s">
        <v>33</v>
      </c>
      <c r="I181" s="33" t="s">
        <v>34</v>
      </c>
      <c r="J181" s="33" t="s">
        <v>35</v>
      </c>
      <c r="K181" s="34" t="n">
        <v>1</v>
      </c>
      <c r="L181" s="33" t="n">
        <v>2.04</v>
      </c>
    </row>
    <row ht="15" outlineLevel="0" r="182">
      <c r="A182" s="28" t="n"/>
      <c r="B182" s="29" t="n"/>
      <c r="C182" s="30" t="n"/>
      <c r="D182" s="35" t="s">
        <v>50</v>
      </c>
      <c r="E182" s="32" t="s">
        <v>36</v>
      </c>
      <c r="F182" s="33" t="n">
        <v>20</v>
      </c>
      <c r="G182" s="33" t="n">
        <v>1.4</v>
      </c>
      <c r="H182" s="33" t="n">
        <v>6.3</v>
      </c>
      <c r="I182" s="33" t="n">
        <v>7.2</v>
      </c>
      <c r="J182" s="33" t="n">
        <v>91.3</v>
      </c>
      <c r="K182" s="34" t="n">
        <v>1</v>
      </c>
      <c r="L182" s="33" t="n">
        <v>1.36</v>
      </c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ht="15" outlineLevel="0" r="184">
      <c r="A184" s="28" t="n"/>
      <c r="B184" s="29" t="n"/>
      <c r="C184" s="30" t="n"/>
      <c r="D184" s="31" t="n"/>
      <c r="E184" s="32" t="n"/>
      <c r="F184" s="33" t="n"/>
      <c r="G184" s="33" t="n"/>
      <c r="H184" s="33" t="n"/>
      <c r="I184" s="33" t="n"/>
      <c r="J184" s="33" t="n"/>
      <c r="K184" s="34" t="n"/>
      <c r="L184" s="33" t="n"/>
    </row>
    <row ht="15" outlineLevel="0" r="185">
      <c r="A185" s="36" t="n"/>
      <c r="B185" s="37" t="n"/>
      <c r="C185" s="38" t="n"/>
      <c r="D185" s="39" t="s">
        <v>38</v>
      </c>
      <c r="E185" s="40" t="n"/>
      <c r="F185" s="41" t="n">
        <f aca="false" ca="false" dt2D="false" dtr="false" t="normal">SUM(F176:F184)</f>
        <v>815</v>
      </c>
      <c r="G185" s="41" t="n">
        <f aca="false" ca="false" dt2D="false" dtr="false" t="normal">SUM(G176:G184)</f>
        <v>22.98</v>
      </c>
      <c r="H185" s="41" t="n">
        <f aca="false" ca="false" dt2D="false" dtr="false" t="normal">SUM(H176:H184)</f>
        <v>36.4</v>
      </c>
      <c r="I185" s="41" t="n">
        <f aca="false" ca="false" dt2D="false" dtr="false" t="normal">SUM(I176:I184)</f>
        <v>108.19</v>
      </c>
      <c r="J185" s="41" t="n">
        <f aca="false" ca="false" dt2D="false" dtr="false" t="normal">SUM(J176:J184)</f>
        <v>907.87</v>
      </c>
      <c r="K185" s="42" t="n"/>
      <c r="L185" s="41" t="n">
        <f aca="false" ca="false" dt2D="false" dtr="false" t="normal">SUM(L176:L184)</f>
        <v>88.72</v>
      </c>
    </row>
    <row outlineLevel="0" r="186">
      <c r="A186" s="46" t="n">
        <f aca="false" ca="false" dt2D="false" dtr="false" t="normal">A166</f>
        <v>2</v>
      </c>
      <c r="B186" s="47" t="n">
        <f aca="false" ca="false" dt2D="false" dtr="false" t="normal">B166</f>
        <v>4</v>
      </c>
      <c r="C186" s="48" t="s">
        <v>51</v>
      </c>
      <c r="D186" s="49" t="s"/>
      <c r="E186" s="50" t="n"/>
      <c r="F186" s="51" t="n">
        <f aca="false" ca="false" dt2D="false" dtr="false" t="normal">F175+F185</f>
        <v>1430</v>
      </c>
      <c r="G186" s="51" t="n">
        <f aca="false" ca="false" dt2D="false" dtr="false" t="normal">G175+G185</f>
        <v>43.97</v>
      </c>
      <c r="H186" s="51" t="n">
        <f aca="false" ca="false" dt2D="false" dtr="false" t="normal">H175+H185</f>
        <v>67.69</v>
      </c>
      <c r="I186" s="51" t="n">
        <f aca="false" ca="false" dt2D="false" dtr="false" t="normal">I175+I185</f>
        <v>199.46</v>
      </c>
      <c r="J186" s="51" t="n">
        <f aca="false" ca="false" dt2D="false" dtr="false" t="normal">J175+J185</f>
        <v>1693.99</v>
      </c>
      <c r="K186" s="51" t="n"/>
      <c r="L186" s="51" t="n">
        <f aca="false" ca="false" dt2D="false" dtr="false" t="normal">L175+L185</f>
        <v>168.38</v>
      </c>
    </row>
    <row ht="15" outlineLevel="0" r="187">
      <c r="A187" s="21" t="n">
        <v>2</v>
      </c>
      <c r="B187" s="22" t="n">
        <v>5</v>
      </c>
      <c r="C187" s="23" t="s">
        <v>23</v>
      </c>
      <c r="D187" s="24" t="s">
        <v>24</v>
      </c>
      <c r="E187" s="25" t="s">
        <v>74</v>
      </c>
      <c r="F187" s="26" t="n">
        <v>250</v>
      </c>
      <c r="G187" s="26" t="n">
        <v>27.7</v>
      </c>
      <c r="H187" s="26" t="n">
        <v>32.93</v>
      </c>
      <c r="I187" s="26" t="n">
        <v>3.8</v>
      </c>
      <c r="J187" s="26" t="n">
        <v>462.75</v>
      </c>
      <c r="K187" s="27" t="n">
        <v>291</v>
      </c>
      <c r="L187" s="26" t="n">
        <v>65.12</v>
      </c>
    </row>
    <row ht="15" outlineLevel="0" r="188">
      <c r="A188" s="28" t="n"/>
      <c r="B188" s="29" t="n"/>
      <c r="C188" s="30" t="n"/>
      <c r="D188" s="31" t="n"/>
      <c r="E188" s="32" t="n"/>
      <c r="F188" s="33" t="n"/>
      <c r="G188" s="33" t="n"/>
      <c r="H188" s="33" t="n"/>
      <c r="I188" s="33" t="n"/>
      <c r="J188" s="33" t="n"/>
      <c r="K188" s="34" t="n"/>
      <c r="L188" s="33" t="n"/>
    </row>
    <row ht="15" outlineLevel="0" r="189">
      <c r="A189" s="28" t="n"/>
      <c r="B189" s="29" t="n"/>
      <c r="C189" s="30" t="n"/>
      <c r="D189" s="35" t="s">
        <v>26</v>
      </c>
      <c r="E189" s="32" t="s">
        <v>80</v>
      </c>
      <c r="F189" s="33" t="n">
        <v>200</v>
      </c>
      <c r="G189" s="33" t="n">
        <v>0.31</v>
      </c>
      <c r="H189" s="33" t="n">
        <v>0</v>
      </c>
      <c r="I189" s="33" t="n">
        <v>39.4</v>
      </c>
      <c r="J189" s="33" t="n">
        <v>160</v>
      </c>
      <c r="K189" s="34" t="n">
        <v>359</v>
      </c>
      <c r="L189" s="33" t="n">
        <v>5.76</v>
      </c>
    </row>
    <row ht="15" outlineLevel="0" r="190">
      <c r="A190" s="28" t="n"/>
      <c r="B190" s="29" t="n"/>
      <c r="C190" s="30" t="n"/>
      <c r="D190" s="35" t="s">
        <v>30</v>
      </c>
      <c r="E190" s="32" t="s">
        <v>31</v>
      </c>
      <c r="F190" s="33" t="n">
        <v>30</v>
      </c>
      <c r="G190" s="33" t="s">
        <v>32</v>
      </c>
      <c r="H190" s="33" t="s">
        <v>33</v>
      </c>
      <c r="I190" s="33" t="s">
        <v>34</v>
      </c>
      <c r="J190" s="33" t="s">
        <v>35</v>
      </c>
      <c r="K190" s="34" t="n">
        <v>1</v>
      </c>
      <c r="L190" s="33" t="n">
        <v>2.04</v>
      </c>
    </row>
    <row ht="15" outlineLevel="0" r="191">
      <c r="A191" s="28" t="n"/>
      <c r="B191" s="29" t="n"/>
      <c r="C191" s="30" t="n"/>
      <c r="D191" s="35" t="n"/>
      <c r="E191" s="32" t="s">
        <v>36</v>
      </c>
      <c r="F191" s="33" t="n">
        <v>20</v>
      </c>
      <c r="G191" s="33" t="n">
        <v>1.4</v>
      </c>
      <c r="H191" s="33" t="n">
        <v>6.3</v>
      </c>
      <c r="I191" s="33" t="n">
        <v>7.2</v>
      </c>
      <c r="J191" s="33" t="n">
        <v>91.3</v>
      </c>
      <c r="K191" s="34" t="n">
        <v>1</v>
      </c>
      <c r="L191" s="33" t="n">
        <v>1.36</v>
      </c>
    </row>
    <row ht="15" outlineLevel="0" r="192">
      <c r="A192" s="28" t="n"/>
      <c r="B192" s="29" t="n"/>
      <c r="C192" s="30" t="n"/>
      <c r="D192" s="35" t="s">
        <v>37</v>
      </c>
      <c r="E192" s="32" t="n"/>
      <c r="F192" s="33" t="n"/>
      <c r="G192" s="33" t="n"/>
      <c r="H192" s="3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28" t="n"/>
      <c r="B194" s="29" t="n"/>
      <c r="C194" s="30" t="n"/>
      <c r="D194" s="31" t="n"/>
      <c r="E194" s="32" t="n"/>
      <c r="F194" s="33" t="n"/>
      <c r="G194" s="33" t="n"/>
      <c r="H194" s="33" t="n"/>
      <c r="I194" s="33" t="n"/>
      <c r="J194" s="33" t="n"/>
      <c r="K194" s="34" t="n"/>
      <c r="L194" s="33" t="n"/>
    </row>
    <row customHeight="true" ht="15.75" outlineLevel="0" r="195">
      <c r="A195" s="36" t="n"/>
      <c r="B195" s="37" t="n"/>
      <c r="C195" s="38" t="n"/>
      <c r="D195" s="39" t="s">
        <v>38</v>
      </c>
      <c r="E195" s="40" t="n"/>
      <c r="F195" s="41" t="n">
        <f aca="false" ca="false" dt2D="false" dtr="false" t="normal">SUM(F187:F194)</f>
        <v>500</v>
      </c>
      <c r="G195" s="41" t="n">
        <f aca="false" ca="false" dt2D="false" dtr="false" t="normal">SUM(G187:G194)</f>
        <v>29.41</v>
      </c>
      <c r="H195" s="41" t="n">
        <f aca="false" ca="false" dt2D="false" dtr="false" t="normal">SUM(H187:H194)</f>
        <v>39.23</v>
      </c>
      <c r="I195" s="41" t="n">
        <f aca="false" ca="false" dt2D="false" dtr="false" t="normal">SUM(I187:I194)</f>
        <v>50.4</v>
      </c>
      <c r="J195" s="41" t="n">
        <f aca="false" ca="false" dt2D="false" dtr="false" t="normal">SUM(J187:J194)</f>
        <v>714.05</v>
      </c>
      <c r="K195" s="42" t="n"/>
      <c r="L195" s="41" t="n">
        <f aca="false" ca="false" dt2D="false" dtr="false" t="normal">SUM(L187:L194)</f>
        <v>74.28</v>
      </c>
    </row>
    <row ht="15" outlineLevel="0" r="196">
      <c r="A196" s="43" t="n">
        <f aca="false" ca="false" dt2D="false" dtr="false" t="normal">A187</f>
        <v>2</v>
      </c>
      <c r="B196" s="44" t="n">
        <f aca="false" ca="false" dt2D="false" dtr="false" t="normal">B187</f>
        <v>5</v>
      </c>
      <c r="C196" s="45" t="s">
        <v>39</v>
      </c>
      <c r="D196" s="35" t="s">
        <v>40</v>
      </c>
      <c r="E196" s="32" t="n"/>
      <c r="F196" s="33" t="n"/>
      <c r="G196" s="33" t="n"/>
      <c r="H196" s="33" t="n"/>
      <c r="I196" s="33" t="n"/>
      <c r="J196" s="33" t="n"/>
      <c r="K196" s="34" t="n"/>
      <c r="L196" s="33" t="n"/>
    </row>
    <row ht="15" outlineLevel="0" r="197">
      <c r="A197" s="28" t="n"/>
      <c r="B197" s="29" t="n"/>
      <c r="C197" s="30" t="n"/>
      <c r="D197" s="35" t="s">
        <v>42</v>
      </c>
      <c r="E197" s="32" t="s">
        <v>81</v>
      </c>
      <c r="F197" s="33" t="n">
        <v>200</v>
      </c>
      <c r="G197" s="33" t="n">
        <v>4.2</v>
      </c>
      <c r="H197" s="33" t="n">
        <v>6.2</v>
      </c>
      <c r="I197" s="33" t="n">
        <v>3.7</v>
      </c>
      <c r="J197" s="33" t="n">
        <v>115</v>
      </c>
      <c r="K197" s="34" t="n">
        <v>101</v>
      </c>
      <c r="L197" s="33" t="n">
        <v>10</v>
      </c>
    </row>
    <row ht="15" outlineLevel="0" r="198">
      <c r="A198" s="28" t="n"/>
      <c r="B198" s="29" t="n"/>
      <c r="C198" s="30" t="n"/>
      <c r="D198" s="35" t="s">
        <v>44</v>
      </c>
      <c r="E198" s="25" t="s">
        <v>74</v>
      </c>
      <c r="F198" s="26" t="n">
        <v>250</v>
      </c>
      <c r="G198" s="26" t="n">
        <v>27.7</v>
      </c>
      <c r="H198" s="26" t="n">
        <v>32.93</v>
      </c>
      <c r="I198" s="26" t="n">
        <v>3.8</v>
      </c>
      <c r="J198" s="26" t="n">
        <v>462.75</v>
      </c>
      <c r="K198" s="27" t="n">
        <v>291</v>
      </c>
      <c r="L198" s="26" t="n">
        <v>65.12</v>
      </c>
    </row>
    <row ht="15" outlineLevel="0" r="199">
      <c r="A199" s="28" t="n"/>
      <c r="B199" s="29" t="n"/>
      <c r="C199" s="30" t="n"/>
      <c r="D199" s="35" t="s">
        <v>46</v>
      </c>
      <c r="E199" s="32" t="n"/>
      <c r="F199" s="33" t="n"/>
      <c r="G199" s="33" t="n"/>
      <c r="H199" s="33" t="n"/>
      <c r="I199" s="33" t="n"/>
      <c r="J199" s="33" t="n"/>
      <c r="K199" s="34" t="n"/>
      <c r="L199" s="33" t="n"/>
    </row>
    <row ht="15" outlineLevel="0" r="200">
      <c r="A200" s="28" t="n"/>
      <c r="B200" s="29" t="n"/>
      <c r="C200" s="30" t="n"/>
      <c r="D200" s="35" t="s">
        <v>48</v>
      </c>
      <c r="E200" s="32" t="s">
        <v>80</v>
      </c>
      <c r="F200" s="33" t="n">
        <v>200</v>
      </c>
      <c r="G200" s="33" t="n">
        <v>0.31</v>
      </c>
      <c r="H200" s="33" t="n">
        <v>0</v>
      </c>
      <c r="I200" s="33" t="n">
        <v>39.4</v>
      </c>
      <c r="J200" s="33" t="n">
        <v>160</v>
      </c>
      <c r="K200" s="34" t="n">
        <v>359</v>
      </c>
      <c r="L200" s="33" t="n">
        <v>5.76</v>
      </c>
    </row>
    <row ht="15" outlineLevel="0" r="201">
      <c r="A201" s="28" t="n"/>
      <c r="B201" s="29" t="n"/>
      <c r="C201" s="30" t="n"/>
      <c r="D201" s="35" t="s">
        <v>49</v>
      </c>
      <c r="E201" s="32" t="s">
        <v>31</v>
      </c>
      <c r="F201" s="33" t="n">
        <v>30</v>
      </c>
      <c r="G201" s="33" t="s">
        <v>32</v>
      </c>
      <c r="H201" s="33" t="s">
        <v>33</v>
      </c>
      <c r="I201" s="33" t="s">
        <v>34</v>
      </c>
      <c r="J201" s="33" t="s">
        <v>35</v>
      </c>
      <c r="K201" s="34" t="n">
        <v>1</v>
      </c>
      <c r="L201" s="33" t="n">
        <v>2.04</v>
      </c>
    </row>
    <row ht="15" outlineLevel="0" r="202">
      <c r="A202" s="28" t="n"/>
      <c r="B202" s="29" t="n"/>
      <c r="C202" s="30" t="n"/>
      <c r="D202" s="35" t="s">
        <v>50</v>
      </c>
      <c r="E202" s="32" t="s">
        <v>36</v>
      </c>
      <c r="F202" s="33" t="n">
        <v>20</v>
      </c>
      <c r="G202" s="33" t="n">
        <v>1.4</v>
      </c>
      <c r="H202" s="33" t="n">
        <v>6.3</v>
      </c>
      <c r="I202" s="33" t="n">
        <v>7.2</v>
      </c>
      <c r="J202" s="33" t="n">
        <v>91.3</v>
      </c>
      <c r="K202" s="34" t="n">
        <v>1</v>
      </c>
      <c r="L202" s="33" t="n">
        <v>1.36</v>
      </c>
    </row>
    <row ht="15" outlineLevel="0" r="203">
      <c r="A203" s="28" t="n"/>
      <c r="B203" s="29" t="n"/>
      <c r="C203" s="30" t="n"/>
      <c r="D203" s="31" t="n"/>
      <c r="E203" s="32" t="n"/>
      <c r="F203" s="33" t="n"/>
      <c r="G203" s="33" t="n"/>
      <c r="H203" s="33" t="n"/>
      <c r="I203" s="33" t="n"/>
      <c r="J203" s="33" t="n"/>
      <c r="K203" s="34" t="n"/>
      <c r="L203" s="33" t="n"/>
    </row>
    <row ht="15" outlineLevel="0" r="204">
      <c r="A204" s="28" t="n"/>
      <c r="B204" s="29" t="n"/>
      <c r="C204" s="30" t="n"/>
      <c r="D204" s="31" t="n"/>
      <c r="E204" s="32" t="n"/>
      <c r="F204" s="33" t="n"/>
      <c r="G204" s="33" t="n"/>
      <c r="H204" s="33" t="n"/>
      <c r="I204" s="33" t="n"/>
      <c r="J204" s="33" t="n"/>
      <c r="K204" s="34" t="n"/>
      <c r="L204" s="33" t="n"/>
    </row>
    <row ht="15" outlineLevel="0" r="205">
      <c r="A205" s="36" t="n"/>
      <c r="B205" s="37" t="n"/>
      <c r="C205" s="38" t="n"/>
      <c r="D205" s="39" t="s">
        <v>38</v>
      </c>
      <c r="E205" s="40" t="n"/>
      <c r="F205" s="41" t="n">
        <f aca="false" ca="false" dt2D="false" dtr="false" t="normal">SUM(F196:F204)</f>
        <v>700</v>
      </c>
      <c r="G205" s="41" t="n">
        <f aca="false" ca="false" dt2D="false" dtr="false" t="normal">SUM(G196:G204)</f>
        <v>33.61</v>
      </c>
      <c r="H205" s="41" t="n">
        <f aca="false" ca="false" dt2D="false" dtr="false" t="normal">SUM(H196:H204)</f>
        <v>45.43</v>
      </c>
      <c r="I205" s="41" t="n">
        <f aca="false" ca="false" dt2D="false" dtr="false" t="normal">SUM(I196:I204)</f>
        <v>54.1</v>
      </c>
      <c r="J205" s="41" t="n">
        <f aca="false" ca="false" dt2D="false" dtr="false" t="normal">SUM(J196:J204)</f>
        <v>829.05</v>
      </c>
      <c r="K205" s="42" t="n"/>
      <c r="L205" s="41" t="n">
        <f aca="false" ca="false" dt2D="false" dtr="false" t="normal">SUM(L196:L204)</f>
        <v>84.28</v>
      </c>
    </row>
    <row outlineLevel="0" r="206">
      <c r="A206" s="46" t="n">
        <f aca="false" ca="false" dt2D="false" dtr="false" t="normal">A187</f>
        <v>2</v>
      </c>
      <c r="B206" s="47" t="n">
        <f aca="false" ca="false" dt2D="false" dtr="false" t="normal">B187</f>
        <v>5</v>
      </c>
      <c r="C206" s="48" t="s">
        <v>51</v>
      </c>
      <c r="D206" s="49" t="s"/>
      <c r="E206" s="50" t="n"/>
      <c r="F206" s="51" t="n">
        <f aca="false" ca="false" dt2D="false" dtr="false" t="normal">F195+F205</f>
        <v>1200</v>
      </c>
      <c r="G206" s="51" t="n">
        <f aca="false" ca="false" dt2D="false" dtr="false" t="normal">G195+G205</f>
        <v>63.02</v>
      </c>
      <c r="H206" s="51" t="n">
        <f aca="false" ca="false" dt2D="false" dtr="false" t="normal">H195+H205</f>
        <v>84.66</v>
      </c>
      <c r="I206" s="51" t="n">
        <f aca="false" ca="false" dt2D="false" dtr="false" t="normal">I195+I205</f>
        <v>104.5</v>
      </c>
      <c r="J206" s="51" t="n">
        <f aca="false" ca="false" dt2D="false" dtr="false" t="normal">J195+J205</f>
        <v>1543.1</v>
      </c>
      <c r="K206" s="51" t="n"/>
      <c r="L206" s="51" t="n">
        <f aca="false" ca="false" dt2D="false" dtr="false" t="normal">L195+L205</f>
        <v>158.56</v>
      </c>
    </row>
    <row ht="15" outlineLevel="0" r="207">
      <c r="A207" s="21" t="n">
        <v>3</v>
      </c>
      <c r="B207" s="22" t="n">
        <v>1</v>
      </c>
      <c r="C207" s="23" t="s">
        <v>23</v>
      </c>
      <c r="D207" s="24" t="s">
        <v>24</v>
      </c>
      <c r="E207" s="25" t="s">
        <v>82</v>
      </c>
      <c r="F207" s="26" t="n">
        <v>250</v>
      </c>
      <c r="G207" s="26" t="n">
        <v>32.61</v>
      </c>
      <c r="H207" s="26" t="n">
        <v>21.26</v>
      </c>
      <c r="I207" s="26" t="n">
        <v>35.67</v>
      </c>
      <c r="J207" s="26" t="n">
        <v>474.56</v>
      </c>
      <c r="K207" s="27" t="n">
        <v>289</v>
      </c>
      <c r="L207" s="26" t="n">
        <v>64.81</v>
      </c>
    </row>
    <row ht="15" outlineLevel="0" r="208">
      <c r="A208" s="28" t="n"/>
      <c r="B208" s="29" t="n"/>
      <c r="C208" s="30" t="n"/>
      <c r="D208" s="31" t="n"/>
      <c r="E208" s="32" t="n"/>
      <c r="F208" s="33" t="n"/>
      <c r="G208" s="33" t="n"/>
      <c r="H208" s="33" t="n"/>
      <c r="I208" s="33" t="n"/>
      <c r="J208" s="33" t="n"/>
      <c r="K208" s="34" t="n"/>
      <c r="L208" s="33" t="n"/>
    </row>
    <row ht="15" outlineLevel="0" r="209">
      <c r="A209" s="28" t="n"/>
      <c r="B209" s="29" t="n"/>
      <c r="C209" s="30" t="n"/>
      <c r="D209" s="35" t="s">
        <v>26</v>
      </c>
      <c r="E209" s="32" t="s">
        <v>54</v>
      </c>
      <c r="F209" s="33" t="n">
        <v>200</v>
      </c>
      <c r="G209" s="33" t="n">
        <v>3.5</v>
      </c>
      <c r="H209" s="33" t="n">
        <v>2.6</v>
      </c>
      <c r="I209" s="33" t="n">
        <v>28.3</v>
      </c>
      <c r="J209" s="33" t="n">
        <v>151.8</v>
      </c>
      <c r="K209" s="34" t="n">
        <v>379</v>
      </c>
      <c r="L209" s="33" t="n">
        <v>4.4</v>
      </c>
    </row>
    <row ht="15" outlineLevel="0" r="210">
      <c r="A210" s="28" t="n"/>
      <c r="B210" s="29" t="n"/>
      <c r="C210" s="30" t="n"/>
      <c r="D210" s="35" t="s">
        <v>30</v>
      </c>
      <c r="E210" s="32" t="s">
        <v>31</v>
      </c>
      <c r="F210" s="33" t="n">
        <v>30</v>
      </c>
      <c r="G210" s="33" t="s">
        <v>32</v>
      </c>
      <c r="H210" s="33" t="s">
        <v>33</v>
      </c>
      <c r="I210" s="33" t="s">
        <v>34</v>
      </c>
      <c r="J210" s="33" t="s">
        <v>35</v>
      </c>
      <c r="K210" s="34" t="n">
        <v>1</v>
      </c>
      <c r="L210" s="33" t="n">
        <v>2.04</v>
      </c>
    </row>
    <row ht="15" outlineLevel="0" r="211">
      <c r="A211" s="28" t="n"/>
      <c r="B211" s="29" t="n"/>
      <c r="C211" s="30" t="n"/>
      <c r="D211" s="35" t="n"/>
      <c r="E211" s="32" t="s">
        <v>36</v>
      </c>
      <c r="F211" s="33" t="n">
        <v>20</v>
      </c>
      <c r="G211" s="33" t="n">
        <v>1.4</v>
      </c>
      <c r="H211" s="33" t="n">
        <v>6.3</v>
      </c>
      <c r="I211" s="33" t="n">
        <v>7.2</v>
      </c>
      <c r="J211" s="33" t="n">
        <v>91.3</v>
      </c>
      <c r="K211" s="34" t="n">
        <v>1</v>
      </c>
      <c r="L211" s="33" t="n">
        <v>1.36</v>
      </c>
    </row>
    <row ht="15" outlineLevel="0" r="212">
      <c r="A212" s="28" t="n"/>
      <c r="B212" s="29" t="n"/>
      <c r="C212" s="30" t="n"/>
      <c r="D212" s="35" t="s">
        <v>37</v>
      </c>
      <c r="E212" s="32" t="n"/>
      <c r="F212" s="33" t="n"/>
      <c r="G212" s="33" t="n"/>
      <c r="H212" s="33" t="n"/>
      <c r="I212" s="33" t="n"/>
      <c r="J212" s="33" t="n"/>
      <c r="K212" s="34" t="n"/>
      <c r="L212" s="33" t="n"/>
    </row>
    <row ht="15" outlineLevel="0" r="213">
      <c r="A213" s="28" t="n"/>
      <c r="B213" s="29" t="n"/>
      <c r="C213" s="30" t="n"/>
      <c r="D213" s="31" t="n"/>
      <c r="E213" s="32" t="n"/>
      <c r="F213" s="33" t="n"/>
      <c r="G213" s="33" t="n"/>
      <c r="H213" s="33" t="n"/>
      <c r="I213" s="33" t="n"/>
      <c r="J213" s="33" t="n"/>
      <c r="K213" s="34" t="n"/>
      <c r="L213" s="33" t="n"/>
    </row>
    <row ht="15" outlineLevel="0" r="214">
      <c r="A214" s="36" t="n"/>
      <c r="B214" s="37" t="n"/>
      <c r="C214" s="38" t="n"/>
      <c r="D214" s="39" t="s">
        <v>38</v>
      </c>
      <c r="E214" s="40" t="n"/>
      <c r="F214" s="41" t="n">
        <f aca="false" ca="false" dt2D="false" dtr="false" t="normal">SUM(F207:F213)</f>
        <v>500</v>
      </c>
      <c r="G214" s="41" t="n">
        <f aca="false" ca="false" dt2D="false" dtr="false" t="normal">SUM(G207:G213)</f>
        <v>37.51</v>
      </c>
      <c r="H214" s="41" t="n">
        <f aca="false" ca="false" dt2D="false" dtr="false" t="normal">SUM(H207:H213)</f>
        <v>30.16</v>
      </c>
      <c r="I214" s="41" t="n">
        <f aca="false" ca="false" dt2D="false" dtr="false" t="normal">SUM(I207:I213)</f>
        <v>71.17</v>
      </c>
      <c r="J214" s="41" t="n">
        <f aca="false" ca="false" dt2D="false" dtr="false" t="normal">SUM(J207:J213)</f>
        <v>717.66</v>
      </c>
      <c r="K214" s="42" t="n"/>
      <c r="L214" s="41" t="n">
        <f aca="false" ca="false" dt2D="false" dtr="false" t="normal">SUM(L207:L213)</f>
        <v>72.61</v>
      </c>
    </row>
    <row ht="15" outlineLevel="0" r="215">
      <c r="A215" s="43" t="n">
        <v>3</v>
      </c>
      <c r="B215" s="44" t="n">
        <f aca="false" ca="false" dt2D="false" dtr="false" t="normal">B207</f>
        <v>1</v>
      </c>
      <c r="C215" s="45" t="s">
        <v>39</v>
      </c>
      <c r="D215" s="35" t="s">
        <v>40</v>
      </c>
      <c r="E215" s="32" t="n"/>
      <c r="F215" s="33" t="n"/>
      <c r="G215" s="33" t="n"/>
      <c r="H215" s="33" t="n"/>
      <c r="I215" s="33" t="n"/>
      <c r="J215" s="33" t="n"/>
      <c r="K215" s="34" t="n"/>
      <c r="L215" s="33" t="n"/>
    </row>
    <row ht="15" outlineLevel="0" r="216">
      <c r="A216" s="28" t="n"/>
      <c r="B216" s="29" t="n"/>
      <c r="C216" s="30" t="n"/>
      <c r="D216" s="35" t="s">
        <v>42</v>
      </c>
      <c r="E216" s="55" t="s">
        <v>81</v>
      </c>
      <c r="F216" s="56" t="n">
        <v>200</v>
      </c>
      <c r="G216" s="56" t="n">
        <v>4.2</v>
      </c>
      <c r="H216" s="56" t="n">
        <v>6.2</v>
      </c>
      <c r="I216" s="56" t="n">
        <v>3.7</v>
      </c>
      <c r="J216" s="56" t="n">
        <v>115</v>
      </c>
      <c r="K216" s="57" t="n">
        <v>101</v>
      </c>
      <c r="L216" s="56" t="n">
        <v>10</v>
      </c>
    </row>
    <row ht="15" outlineLevel="0" r="217">
      <c r="A217" s="28" t="n"/>
      <c r="B217" s="29" t="n"/>
      <c r="C217" s="30" t="n"/>
      <c r="D217" s="35" t="s">
        <v>44</v>
      </c>
      <c r="E217" s="25" t="s">
        <v>82</v>
      </c>
      <c r="F217" s="26" t="n">
        <v>250</v>
      </c>
      <c r="G217" s="26" t="n">
        <v>32.61</v>
      </c>
      <c r="H217" s="26" t="n">
        <v>21.26</v>
      </c>
      <c r="I217" s="26" t="n">
        <v>35.67</v>
      </c>
      <c r="J217" s="26" t="n">
        <v>474.56</v>
      </c>
      <c r="K217" s="27" t="n">
        <v>289</v>
      </c>
      <c r="L217" s="26" t="n">
        <v>64.81</v>
      </c>
    </row>
    <row ht="15" outlineLevel="0" r="218">
      <c r="A218" s="28" t="n"/>
      <c r="B218" s="29" t="n"/>
      <c r="C218" s="30" t="n"/>
      <c r="D218" s="35" t="s">
        <v>46</v>
      </c>
      <c r="E218" s="32" t="n"/>
      <c r="F218" s="33" t="n"/>
      <c r="G218" s="33" t="n"/>
      <c r="H218" s="33" t="n"/>
      <c r="I218" s="33" t="n"/>
      <c r="J218" s="33" t="n"/>
      <c r="K218" s="34" t="n"/>
      <c r="L218" s="33" t="n"/>
    </row>
    <row ht="15" outlineLevel="0" r="219">
      <c r="A219" s="28" t="n"/>
      <c r="B219" s="29" t="n"/>
      <c r="C219" s="30" t="n"/>
      <c r="D219" s="35" t="s">
        <v>48</v>
      </c>
      <c r="E219" s="32" t="s">
        <v>54</v>
      </c>
      <c r="F219" s="33" t="n">
        <v>200</v>
      </c>
      <c r="G219" s="33" t="n">
        <v>3.5</v>
      </c>
      <c r="H219" s="33" t="n">
        <v>2.6</v>
      </c>
      <c r="I219" s="33" t="n">
        <v>28.3</v>
      </c>
      <c r="J219" s="33" t="n">
        <v>151.8</v>
      </c>
      <c r="K219" s="34" t="n">
        <v>379</v>
      </c>
      <c r="L219" s="33" t="n">
        <v>4.4</v>
      </c>
    </row>
    <row ht="15" outlineLevel="0" r="220">
      <c r="A220" s="28" t="n"/>
      <c r="B220" s="29" t="n"/>
      <c r="C220" s="30" t="n"/>
      <c r="D220" s="35" t="s">
        <v>49</v>
      </c>
      <c r="E220" s="32" t="s">
        <v>31</v>
      </c>
      <c r="F220" s="33" t="n">
        <v>30</v>
      </c>
      <c r="G220" s="33" t="s">
        <v>32</v>
      </c>
      <c r="H220" s="33" t="s">
        <v>33</v>
      </c>
      <c r="I220" s="33" t="s">
        <v>34</v>
      </c>
      <c r="J220" s="33" t="s">
        <v>35</v>
      </c>
      <c r="K220" s="34" t="n">
        <v>1</v>
      </c>
      <c r="L220" s="33" t="n">
        <v>2.04</v>
      </c>
    </row>
    <row ht="15" outlineLevel="0" r="221">
      <c r="A221" s="28" t="n"/>
      <c r="B221" s="29" t="n"/>
      <c r="C221" s="30" t="n"/>
      <c r="D221" s="35" t="s">
        <v>50</v>
      </c>
      <c r="E221" s="32" t="s">
        <v>36</v>
      </c>
      <c r="F221" s="33" t="n">
        <v>20</v>
      </c>
      <c r="G221" s="33" t="n">
        <v>1.4</v>
      </c>
      <c r="H221" s="33" t="n">
        <v>6.3</v>
      </c>
      <c r="I221" s="33" t="n">
        <v>7.2</v>
      </c>
      <c r="J221" s="33" t="n">
        <v>91.3</v>
      </c>
      <c r="K221" s="34" t="n">
        <v>1</v>
      </c>
      <c r="L221" s="33" t="n">
        <v>1.36</v>
      </c>
    </row>
    <row ht="15" outlineLevel="0" r="222">
      <c r="A222" s="28" t="n"/>
      <c r="B222" s="29" t="n"/>
      <c r="C222" s="30" t="n"/>
      <c r="D222" s="31" t="n"/>
      <c r="E222" s="32" t="n"/>
      <c r="F222" s="33" t="n"/>
      <c r="G222" s="33" t="n"/>
      <c r="H222" s="33" t="n"/>
      <c r="I222" s="33" t="n"/>
      <c r="J222" s="33" t="n"/>
      <c r="K222" s="34" t="n"/>
      <c r="L222" s="33" t="n"/>
    </row>
    <row ht="15" outlineLevel="0" r="223">
      <c r="A223" s="28" t="n"/>
      <c r="B223" s="29" t="n"/>
      <c r="C223" s="30" t="n"/>
      <c r="D223" s="31" t="n"/>
      <c r="E223" s="32" t="n"/>
      <c r="F223" s="33" t="n"/>
      <c r="G223" s="33" t="n"/>
      <c r="H223" s="33" t="n"/>
      <c r="I223" s="33" t="n"/>
      <c r="J223" s="33" t="n"/>
      <c r="K223" s="34" t="n"/>
      <c r="L223" s="33" t="n"/>
    </row>
    <row ht="15" outlineLevel="0" r="224">
      <c r="A224" s="36" t="n"/>
      <c r="B224" s="37" t="n"/>
      <c r="C224" s="38" t="n"/>
      <c r="D224" s="39" t="s">
        <v>38</v>
      </c>
      <c r="E224" s="40" t="n"/>
      <c r="F224" s="41" t="n">
        <f aca="false" ca="false" dt2D="false" dtr="false" t="normal">SUM(F215:F223)</f>
        <v>700</v>
      </c>
      <c r="G224" s="41" t="n">
        <f aca="false" ca="false" dt2D="false" dtr="false" t="normal">SUM(G215:G223)</f>
        <v>41.71</v>
      </c>
      <c r="H224" s="41" t="n">
        <f aca="false" ca="false" dt2D="false" dtr="false" t="normal">SUM(H215:H223)</f>
        <v>36.36</v>
      </c>
      <c r="I224" s="41" t="n">
        <f aca="false" ca="false" dt2D="false" dtr="false" t="normal">SUM(I215:I223)</f>
        <v>74.87</v>
      </c>
      <c r="J224" s="41" t="n">
        <f aca="false" ca="false" dt2D="false" dtr="false" t="normal">SUM(J215:J223)</f>
        <v>832.66</v>
      </c>
      <c r="K224" s="42" t="n"/>
      <c r="L224" s="41" t="n">
        <f aca="false" ca="false" dt2D="false" dtr="false" t="normal">SUM(L215:L223)</f>
        <v>82.61</v>
      </c>
    </row>
    <row outlineLevel="0" r="225">
      <c r="A225" s="46" t="n">
        <f aca="false" ca="false" dt2D="false" dtr="false" t="normal">A207</f>
        <v>3</v>
      </c>
      <c r="B225" s="47" t="n">
        <f aca="false" ca="false" dt2D="false" dtr="false" t="normal">B207</f>
        <v>1</v>
      </c>
      <c r="C225" s="48" t="s">
        <v>51</v>
      </c>
      <c r="D225" s="49" t="s"/>
      <c r="E225" s="50" t="n"/>
      <c r="F225" s="51" t="n">
        <f aca="false" ca="false" dt2D="false" dtr="false" t="normal">F214+F224</f>
        <v>1200</v>
      </c>
      <c r="G225" s="51" t="n">
        <f aca="false" ca="false" dt2D="false" dtr="false" t="normal">G214+G224</f>
        <v>79.22</v>
      </c>
      <c r="H225" s="51" t="n">
        <f aca="false" ca="false" dt2D="false" dtr="false" t="normal">H214+H224</f>
        <v>66.52</v>
      </c>
      <c r="I225" s="51" t="n">
        <f aca="false" ca="false" dt2D="false" dtr="false" t="normal">I214+I224</f>
        <v>146.04</v>
      </c>
      <c r="J225" s="51" t="n">
        <f aca="false" ca="false" dt2D="false" dtr="false" t="normal">J214+J224</f>
        <v>1550.32</v>
      </c>
      <c r="K225" s="51" t="n"/>
      <c r="L225" s="51" t="n">
        <f aca="false" ca="false" dt2D="false" dtr="false" t="normal">L214+L224</f>
        <v>155.22</v>
      </c>
    </row>
    <row ht="15" outlineLevel="0" r="226">
      <c r="A226" s="52" t="n">
        <v>3</v>
      </c>
      <c r="B226" s="29" t="n">
        <v>2</v>
      </c>
      <c r="C226" s="23" t="s">
        <v>23</v>
      </c>
      <c r="D226" s="24" t="s">
        <v>24</v>
      </c>
      <c r="E226" s="25" t="s">
        <v>52</v>
      </c>
      <c r="F226" s="26" t="n">
        <v>55</v>
      </c>
      <c r="G226" s="26" t="n">
        <v>4.7</v>
      </c>
      <c r="H226" s="26" t="n">
        <v>11.7</v>
      </c>
      <c r="I226" s="26" t="n">
        <v>0.5</v>
      </c>
      <c r="J226" s="26" t="n">
        <v>126</v>
      </c>
      <c r="K226" s="27" t="n">
        <v>243</v>
      </c>
      <c r="L226" s="26" t="n">
        <v>46.54</v>
      </c>
    </row>
    <row ht="15" outlineLevel="0" r="227">
      <c r="A227" s="52" t="n"/>
      <c r="B227" s="29" t="n"/>
      <c r="C227" s="30" t="n"/>
      <c r="D227" s="31" t="n"/>
      <c r="E227" s="32" t="s">
        <v>83</v>
      </c>
      <c r="F227" s="33" t="n">
        <v>150</v>
      </c>
      <c r="G227" s="33" t="n">
        <v>2.7</v>
      </c>
      <c r="H227" s="33" t="n">
        <v>2.9</v>
      </c>
      <c r="I227" s="33" t="n">
        <v>4.7</v>
      </c>
      <c r="J227" s="33" t="n">
        <v>9.9</v>
      </c>
      <c r="K227" s="34" t="n">
        <v>139</v>
      </c>
      <c r="L227" s="33" t="n">
        <v>15.05</v>
      </c>
    </row>
    <row ht="15" outlineLevel="0" r="228">
      <c r="A228" s="52" t="n"/>
      <c r="B228" s="29" t="n"/>
      <c r="C228" s="30" t="n"/>
      <c r="D228" s="35" t="s">
        <v>26</v>
      </c>
      <c r="E228" s="32" t="s">
        <v>70</v>
      </c>
      <c r="F228" s="33" t="n">
        <v>223</v>
      </c>
      <c r="G228" s="33" t="n">
        <v>0.13</v>
      </c>
      <c r="H228" s="33" t="n">
        <v>0.02</v>
      </c>
      <c r="I228" s="33" t="n">
        <v>15.2</v>
      </c>
      <c r="J228" s="33" t="n">
        <v>62</v>
      </c>
      <c r="K228" s="34" t="n">
        <v>377</v>
      </c>
      <c r="L228" s="33" t="n">
        <v>4.03</v>
      </c>
    </row>
    <row ht="15" outlineLevel="0" r="229">
      <c r="A229" s="52" t="n"/>
      <c r="B229" s="29" t="n"/>
      <c r="C229" s="30" t="n"/>
      <c r="D229" s="35" t="s">
        <v>30</v>
      </c>
      <c r="E229" s="32" t="s">
        <v>31</v>
      </c>
      <c r="F229" s="33" t="n">
        <v>30</v>
      </c>
      <c r="G229" s="33" t="s">
        <v>32</v>
      </c>
      <c r="H229" s="33" t="s">
        <v>33</v>
      </c>
      <c r="I229" s="33" t="s">
        <v>34</v>
      </c>
      <c r="J229" s="33" t="s">
        <v>35</v>
      </c>
      <c r="K229" s="34" t="n">
        <v>1</v>
      </c>
      <c r="L229" s="33" t="n">
        <v>2.04</v>
      </c>
    </row>
    <row ht="15" outlineLevel="0" r="230">
      <c r="A230" s="52" t="n"/>
      <c r="B230" s="29" t="n"/>
      <c r="C230" s="30" t="n"/>
      <c r="D230" s="35" t="n"/>
      <c r="E230" s="32" t="s">
        <v>36</v>
      </c>
      <c r="F230" s="33" t="n">
        <v>20</v>
      </c>
      <c r="G230" s="33" t="n">
        <v>1.4</v>
      </c>
      <c r="H230" s="33" t="n">
        <v>6.3</v>
      </c>
      <c r="I230" s="33" t="n">
        <v>7.2</v>
      </c>
      <c r="J230" s="33" t="n">
        <v>91.3</v>
      </c>
      <c r="K230" s="34" t="n">
        <v>1</v>
      </c>
      <c r="L230" s="33" t="n">
        <v>1.36</v>
      </c>
    </row>
    <row ht="15" outlineLevel="0" r="231">
      <c r="A231" s="52" t="n"/>
      <c r="B231" s="29" t="n"/>
      <c r="C231" s="30" t="n"/>
      <c r="D231" s="35" t="s">
        <v>37</v>
      </c>
      <c r="E231" s="32" t="n"/>
      <c r="F231" s="33" t="n"/>
      <c r="G231" s="33" t="n"/>
      <c r="H231" s="33" t="n"/>
      <c r="I231" s="33" t="n"/>
      <c r="J231" s="33" t="n"/>
      <c r="K231" s="34" t="n"/>
      <c r="L231" s="33" t="n"/>
    </row>
    <row ht="15" outlineLevel="0" r="232">
      <c r="A232" s="52" t="n"/>
      <c r="B232" s="29" t="n"/>
      <c r="C232" s="30" t="n"/>
      <c r="D232" s="31" t="n"/>
      <c r="E232" s="32" t="n"/>
      <c r="F232" s="33" t="n"/>
      <c r="G232" s="33" t="n"/>
      <c r="H232" s="33" t="n"/>
      <c r="I232" s="33" t="n"/>
      <c r="J232" s="33" t="n"/>
      <c r="K232" s="34" t="n"/>
      <c r="L232" s="33" t="n"/>
    </row>
    <row ht="15" outlineLevel="0" r="233">
      <c r="A233" s="53" t="n"/>
      <c r="B233" s="37" t="n"/>
      <c r="C233" s="38" t="n"/>
      <c r="D233" s="39" t="s">
        <v>38</v>
      </c>
      <c r="E233" s="40" t="n"/>
      <c r="F233" s="41" t="n">
        <f aca="false" ca="false" dt2D="false" dtr="false" t="normal">SUM(F226:F232)</f>
        <v>478</v>
      </c>
      <c r="G233" s="41" t="n">
        <f aca="false" ca="false" dt2D="false" dtr="false" t="normal">SUM(G226:G232)</f>
        <v>8.93</v>
      </c>
      <c r="H233" s="41" t="n">
        <f aca="false" ca="false" dt2D="false" dtr="false" t="normal">SUM(H226:H232)</f>
        <v>20.92</v>
      </c>
      <c r="I233" s="41" t="n">
        <f aca="false" ca="false" dt2D="false" dtr="false" t="normal">SUM(I226:I232)</f>
        <v>27.6</v>
      </c>
      <c r="J233" s="41" t="n">
        <f aca="false" ca="false" dt2D="false" dtr="false" t="normal">SUM(J226:J232)</f>
        <v>289.2</v>
      </c>
      <c r="K233" s="42" t="n"/>
      <c r="L233" s="41" t="n">
        <f aca="false" ca="false" dt2D="false" dtr="false" t="normal">SUM(L226:L232)</f>
        <v>69.02</v>
      </c>
    </row>
    <row ht="15" outlineLevel="0" r="234">
      <c r="A234" s="44" t="n">
        <v>3</v>
      </c>
      <c r="B234" s="44" t="n">
        <f aca="false" ca="false" dt2D="false" dtr="false" t="normal">B226</f>
        <v>2</v>
      </c>
      <c r="C234" s="45" t="s">
        <v>39</v>
      </c>
      <c r="D234" s="35" t="s">
        <v>40</v>
      </c>
      <c r="E234" s="32" t="n"/>
      <c r="F234" s="33" t="n"/>
      <c r="G234" s="33" t="n"/>
      <c r="H234" s="33" t="n"/>
      <c r="I234" s="33" t="n"/>
      <c r="J234" s="33" t="n"/>
      <c r="K234" s="34" t="n"/>
      <c r="L234" s="33" t="n"/>
    </row>
    <row ht="15" outlineLevel="0" r="235">
      <c r="A235" s="52" t="n"/>
      <c r="B235" s="29" t="n"/>
      <c r="C235" s="30" t="n"/>
      <c r="D235" s="35" t="s">
        <v>42</v>
      </c>
      <c r="E235" s="55" t="s">
        <v>76</v>
      </c>
      <c r="F235" s="56" t="n">
        <v>200</v>
      </c>
      <c r="G235" s="56" t="n">
        <v>3</v>
      </c>
      <c r="H235" s="56" t="n">
        <v>6</v>
      </c>
      <c r="I235" s="56" t="n">
        <v>14.8</v>
      </c>
      <c r="J235" s="56" t="n">
        <v>119.5</v>
      </c>
      <c r="K235" s="57" t="n">
        <v>113</v>
      </c>
      <c r="L235" s="56" t="n">
        <v>6</v>
      </c>
    </row>
    <row ht="15" outlineLevel="0" r="236">
      <c r="A236" s="52" t="n"/>
      <c r="B236" s="29" t="n"/>
      <c r="C236" s="30" t="n"/>
      <c r="D236" s="35" t="s">
        <v>44</v>
      </c>
      <c r="E236" s="25" t="s">
        <v>52</v>
      </c>
      <c r="F236" s="26" t="n">
        <v>55</v>
      </c>
      <c r="G236" s="26" t="n">
        <v>4.7</v>
      </c>
      <c r="H236" s="26" t="n">
        <v>11.7</v>
      </c>
      <c r="I236" s="26" t="n">
        <v>0.5</v>
      </c>
      <c r="J236" s="26" t="n">
        <v>126</v>
      </c>
      <c r="K236" s="27" t="n">
        <v>243</v>
      </c>
      <c r="L236" s="26" t="n">
        <v>46.54</v>
      </c>
    </row>
    <row ht="15" outlineLevel="0" r="237">
      <c r="A237" s="52" t="n"/>
      <c r="B237" s="29" t="n"/>
      <c r="C237" s="30" t="n"/>
      <c r="D237" s="35" t="s">
        <v>46</v>
      </c>
      <c r="E237" s="32" t="s">
        <v>83</v>
      </c>
      <c r="F237" s="33" t="n">
        <v>150</v>
      </c>
      <c r="G237" s="33" t="n">
        <v>2.7</v>
      </c>
      <c r="H237" s="33" t="n">
        <v>2.9</v>
      </c>
      <c r="I237" s="33" t="n">
        <v>4.7</v>
      </c>
      <c r="J237" s="33" t="n">
        <v>9.9</v>
      </c>
      <c r="K237" s="34" t="n">
        <v>139</v>
      </c>
      <c r="L237" s="33" t="n">
        <v>15.05</v>
      </c>
    </row>
    <row ht="15" outlineLevel="0" r="238">
      <c r="A238" s="52" t="n"/>
      <c r="B238" s="29" t="n"/>
      <c r="C238" s="30" t="n"/>
      <c r="D238" s="35" t="s">
        <v>48</v>
      </c>
      <c r="E238" s="32" t="s">
        <v>70</v>
      </c>
      <c r="F238" s="33" t="n">
        <v>223</v>
      </c>
      <c r="G238" s="33" t="n">
        <v>0.13</v>
      </c>
      <c r="H238" s="33" t="n">
        <v>0.02</v>
      </c>
      <c r="I238" s="33" t="n">
        <v>15.2</v>
      </c>
      <c r="J238" s="33" t="n">
        <v>62</v>
      </c>
      <c r="K238" s="34" t="n">
        <v>377</v>
      </c>
      <c r="L238" s="33" t="n">
        <v>4.03</v>
      </c>
    </row>
    <row ht="15" outlineLevel="0" r="239">
      <c r="A239" s="52" t="n"/>
      <c r="B239" s="29" t="n"/>
      <c r="C239" s="30" t="n"/>
      <c r="D239" s="35" t="s">
        <v>49</v>
      </c>
      <c r="E239" s="32" t="s">
        <v>31</v>
      </c>
      <c r="F239" s="33" t="n">
        <v>30</v>
      </c>
      <c r="G239" s="33" t="s">
        <v>32</v>
      </c>
      <c r="H239" s="33" t="s">
        <v>33</v>
      </c>
      <c r="I239" s="33" t="s">
        <v>34</v>
      </c>
      <c r="J239" s="33" t="s">
        <v>35</v>
      </c>
      <c r="K239" s="34" t="n">
        <v>1</v>
      </c>
      <c r="L239" s="33" t="n">
        <v>2.04</v>
      </c>
    </row>
    <row ht="15" outlineLevel="0" r="240">
      <c r="A240" s="52" t="n"/>
      <c r="B240" s="29" t="n"/>
      <c r="C240" s="30" t="n"/>
      <c r="D240" s="35" t="s">
        <v>50</v>
      </c>
      <c r="E240" s="32" t="s">
        <v>36</v>
      </c>
      <c r="F240" s="33" t="n">
        <v>20</v>
      </c>
      <c r="G240" s="33" t="n">
        <v>1.4</v>
      </c>
      <c r="H240" s="33" t="n">
        <v>6.3</v>
      </c>
      <c r="I240" s="33" t="n">
        <v>7.2</v>
      </c>
      <c r="J240" s="33" t="n">
        <v>91.3</v>
      </c>
      <c r="K240" s="34" t="n">
        <v>1</v>
      </c>
      <c r="L240" s="33" t="n">
        <v>1.36</v>
      </c>
    </row>
    <row ht="15" outlineLevel="0" r="241">
      <c r="A241" s="52" t="n"/>
      <c r="B241" s="29" t="n"/>
      <c r="C241" s="30" t="n"/>
      <c r="D241" s="31" t="n"/>
      <c r="E241" s="32" t="n"/>
      <c r="F241" s="33" t="n"/>
      <c r="G241" s="33" t="n"/>
      <c r="H241" s="33" t="n"/>
      <c r="I241" s="33" t="n"/>
      <c r="J241" s="33" t="n"/>
      <c r="K241" s="34" t="n"/>
      <c r="L241" s="33" t="n"/>
    </row>
    <row ht="15" outlineLevel="0" r="242">
      <c r="A242" s="52" t="n"/>
      <c r="B242" s="29" t="n"/>
      <c r="C242" s="30" t="n"/>
      <c r="D242" s="31" t="n"/>
      <c r="E242" s="32" t="n"/>
      <c r="F242" s="33" t="n"/>
      <c r="G242" s="33" t="n"/>
      <c r="H242" s="33" t="n"/>
      <c r="I242" s="33" t="n"/>
      <c r="J242" s="33" t="n"/>
      <c r="K242" s="34" t="n"/>
      <c r="L242" s="33" t="n"/>
    </row>
    <row ht="15" outlineLevel="0" r="243">
      <c r="A243" s="53" t="n"/>
      <c r="B243" s="37" t="n"/>
      <c r="C243" s="38" t="n"/>
      <c r="D243" s="39" t="s">
        <v>38</v>
      </c>
      <c r="E243" s="40" t="n"/>
      <c r="F243" s="41" t="n">
        <f aca="false" ca="false" dt2D="false" dtr="false" t="normal">SUM(F234:F242)</f>
        <v>678</v>
      </c>
      <c r="G243" s="41" t="n">
        <f aca="false" ca="false" dt2D="false" dtr="false" t="normal">SUM(G234:G242)</f>
        <v>11.93</v>
      </c>
      <c r="H243" s="41" t="n">
        <f aca="false" ca="false" dt2D="false" dtr="false" t="normal">SUM(H234:H242)</f>
        <v>26.92</v>
      </c>
      <c r="I243" s="41" t="n">
        <f aca="false" ca="false" dt2D="false" dtr="false" t="normal">SUM(I234:I242)</f>
        <v>42.4</v>
      </c>
      <c r="J243" s="41" t="n">
        <f aca="false" ca="false" dt2D="false" dtr="false" t="normal">SUM(J234:J242)</f>
        <v>408.7</v>
      </c>
      <c r="K243" s="42" t="n"/>
      <c r="L243" s="41" t="n">
        <f aca="false" ca="false" dt2D="false" dtr="false" t="normal">SUM(L234:L242)</f>
        <v>75.02</v>
      </c>
    </row>
    <row outlineLevel="0" r="244">
      <c r="A244" s="54" t="n">
        <f aca="false" ca="false" dt2D="false" dtr="false" t="normal">A226</f>
        <v>3</v>
      </c>
      <c r="B244" s="54" t="n">
        <f aca="false" ca="false" dt2D="false" dtr="false" t="normal">B226</f>
        <v>2</v>
      </c>
      <c r="C244" s="48" t="s">
        <v>51</v>
      </c>
      <c r="D244" s="49" t="s"/>
      <c r="E244" s="50" t="n"/>
      <c r="F244" s="51" t="n">
        <f aca="false" ca="false" dt2D="false" dtr="false" t="normal">F233+F243</f>
        <v>1156</v>
      </c>
      <c r="G244" s="51" t="n">
        <f aca="false" ca="false" dt2D="false" dtr="false" t="normal">G233+G243</f>
        <v>20.86</v>
      </c>
      <c r="H244" s="51" t="n">
        <f aca="false" ca="false" dt2D="false" dtr="false" t="normal">H233+H243</f>
        <v>47.84</v>
      </c>
      <c r="I244" s="51" t="n">
        <f aca="false" ca="false" dt2D="false" dtr="false" t="normal">I233+I243</f>
        <v>70</v>
      </c>
      <c r="J244" s="51" t="n">
        <f aca="false" ca="false" dt2D="false" dtr="false" t="normal">J233+J243</f>
        <v>697.9</v>
      </c>
      <c r="K244" s="51" t="n"/>
      <c r="L244" s="51" t="n">
        <f aca="false" ca="false" dt2D="false" dtr="false" t="normal">L233+L243</f>
        <v>144.04</v>
      </c>
    </row>
    <row ht="15" outlineLevel="0" r="245">
      <c r="A245" s="21" t="n">
        <v>3</v>
      </c>
      <c r="B245" s="22" t="n">
        <v>3</v>
      </c>
      <c r="C245" s="23" t="s">
        <v>23</v>
      </c>
      <c r="D245" s="24" t="s">
        <v>24</v>
      </c>
      <c r="E245" s="25" t="s">
        <v>57</v>
      </c>
      <c r="F245" s="26" t="n">
        <v>120</v>
      </c>
      <c r="G245" s="26" t="n">
        <v>16.72</v>
      </c>
      <c r="H245" s="26" t="n">
        <v>14.17</v>
      </c>
      <c r="I245" s="26" t="n">
        <v>4.91</v>
      </c>
      <c r="J245" s="26" t="n">
        <v>214.2</v>
      </c>
      <c r="K245" s="27" t="n">
        <v>290</v>
      </c>
      <c r="L245" s="26" t="n">
        <v>54</v>
      </c>
    </row>
    <row ht="15" outlineLevel="0" r="246">
      <c r="A246" s="28" t="n"/>
      <c r="B246" s="29" t="n"/>
      <c r="C246" s="30" t="n"/>
      <c r="D246" s="31" t="n"/>
      <c r="E246" s="25" t="s">
        <v>68</v>
      </c>
      <c r="F246" s="26" t="n">
        <v>150</v>
      </c>
      <c r="G246" s="26" t="n">
        <v>5.64</v>
      </c>
      <c r="H246" s="26" t="n">
        <v>6.5</v>
      </c>
      <c r="I246" s="26" t="n">
        <v>35.96</v>
      </c>
      <c r="J246" s="26" t="n">
        <v>123.2</v>
      </c>
      <c r="K246" s="27" t="n">
        <v>202</v>
      </c>
      <c r="L246" s="26" t="n">
        <v>10</v>
      </c>
    </row>
    <row ht="15" outlineLevel="0" r="247">
      <c r="A247" s="28" t="n"/>
      <c r="B247" s="29" t="n"/>
      <c r="C247" s="30" t="n"/>
      <c r="D247" s="35" t="s">
        <v>26</v>
      </c>
      <c r="E247" s="32" t="s">
        <v>54</v>
      </c>
      <c r="F247" s="33" t="n">
        <v>200</v>
      </c>
      <c r="G247" s="33" t="n">
        <v>3.5</v>
      </c>
      <c r="H247" s="33" t="n">
        <v>2.6</v>
      </c>
      <c r="I247" s="33" t="n">
        <v>28.3</v>
      </c>
      <c r="J247" s="33" t="n">
        <v>151.8</v>
      </c>
      <c r="K247" s="34" t="n">
        <v>379</v>
      </c>
      <c r="L247" s="33" t="n">
        <v>4.4</v>
      </c>
    </row>
    <row ht="15" outlineLevel="0" r="248">
      <c r="A248" s="28" t="n"/>
      <c r="B248" s="29" t="n"/>
      <c r="C248" s="30" t="n"/>
      <c r="D248" s="35" t="s">
        <v>30</v>
      </c>
      <c r="E248" s="32" t="s">
        <v>31</v>
      </c>
      <c r="F248" s="33" t="n">
        <v>30</v>
      </c>
      <c r="G248" s="33" t="s">
        <v>32</v>
      </c>
      <c r="H248" s="33" t="s">
        <v>33</v>
      </c>
      <c r="I248" s="33" t="s">
        <v>34</v>
      </c>
      <c r="J248" s="33" t="s">
        <v>35</v>
      </c>
      <c r="K248" s="34" t="n">
        <v>1</v>
      </c>
      <c r="L248" s="33" t="n">
        <v>2.04</v>
      </c>
    </row>
    <row ht="15" outlineLevel="0" r="249">
      <c r="A249" s="28" t="n"/>
      <c r="B249" s="29" t="n"/>
      <c r="C249" s="30" t="n"/>
      <c r="D249" s="35" t="n"/>
      <c r="E249" s="32" t="s">
        <v>36</v>
      </c>
      <c r="F249" s="33" t="n">
        <v>20</v>
      </c>
      <c r="G249" s="33" t="n">
        <v>1.4</v>
      </c>
      <c r="H249" s="33" t="n">
        <v>6.3</v>
      </c>
      <c r="I249" s="33" t="n">
        <v>7.2</v>
      </c>
      <c r="J249" s="33" t="n">
        <v>91.3</v>
      </c>
      <c r="K249" s="34" t="n">
        <v>1</v>
      </c>
      <c r="L249" s="33" t="n">
        <v>1.36</v>
      </c>
    </row>
    <row ht="15" outlineLevel="0" r="250">
      <c r="A250" s="28" t="n"/>
      <c r="B250" s="29" t="n"/>
      <c r="C250" s="30" t="n"/>
      <c r="D250" s="35" t="s">
        <v>37</v>
      </c>
      <c r="E250" s="32" t="n"/>
      <c r="F250" s="33" t="n"/>
      <c r="G250" s="33" t="n"/>
      <c r="H250" s="33" t="n"/>
      <c r="I250" s="33" t="n"/>
      <c r="J250" s="33" t="n"/>
      <c r="K250" s="34" t="n"/>
      <c r="L250" s="33" t="n"/>
    </row>
    <row ht="15" outlineLevel="0" r="251">
      <c r="A251" s="28" t="n"/>
      <c r="B251" s="29" t="n"/>
      <c r="C251" s="30" t="n"/>
      <c r="D251" s="31" t="n"/>
      <c r="E251" s="32" t="n"/>
      <c r="F251" s="33" t="n"/>
      <c r="G251" s="33" t="n"/>
      <c r="H251" s="33" t="n"/>
      <c r="I251" s="33" t="n"/>
      <c r="J251" s="33" t="n"/>
      <c r="K251" s="34" t="n"/>
      <c r="L251" s="33" t="n"/>
    </row>
    <row ht="15" outlineLevel="0" r="252">
      <c r="A252" s="28" t="n"/>
      <c r="B252" s="29" t="n"/>
      <c r="C252" s="30" t="n"/>
      <c r="D252" s="31" t="n"/>
      <c r="E252" s="32" t="n"/>
      <c r="F252" s="33" t="n"/>
      <c r="G252" s="33" t="n"/>
      <c r="H252" s="33" t="n"/>
      <c r="I252" s="33" t="n"/>
      <c r="J252" s="33" t="n"/>
      <c r="K252" s="34" t="n"/>
      <c r="L252" s="33" t="n"/>
    </row>
    <row ht="15" outlineLevel="0" r="253">
      <c r="A253" s="36" t="n"/>
      <c r="B253" s="37" t="n"/>
      <c r="C253" s="38" t="n"/>
      <c r="D253" s="39" t="s">
        <v>38</v>
      </c>
      <c r="E253" s="40" t="n"/>
      <c r="F253" s="41" t="n">
        <f aca="false" ca="false" dt2D="false" dtr="false" t="normal">SUM(F245:F252)</f>
        <v>520</v>
      </c>
      <c r="G253" s="41" t="n">
        <f aca="false" ca="false" dt2D="false" dtr="false" t="normal">SUM(G245:G252)</f>
        <v>27.26</v>
      </c>
      <c r="H253" s="41" t="n">
        <f aca="false" ca="false" dt2D="false" dtr="false" t="normal">SUM(H245:H252)</f>
        <v>29.57</v>
      </c>
      <c r="I253" s="41" t="n">
        <f aca="false" ca="false" dt2D="false" dtr="false" t="normal">SUM(I245:I252)</f>
        <v>76.37</v>
      </c>
      <c r="J253" s="41" t="n">
        <f aca="false" ca="false" dt2D="false" dtr="false" t="normal">SUM(J245:J252)</f>
        <v>580.5</v>
      </c>
      <c r="K253" s="42" t="n"/>
      <c r="L253" s="41" t="n">
        <f aca="false" ca="false" dt2D="false" dtr="false" t="normal">SUM(L245:L252)</f>
        <v>71.8</v>
      </c>
    </row>
    <row ht="15" outlineLevel="0" r="254">
      <c r="A254" s="43" t="n">
        <v>3</v>
      </c>
      <c r="B254" s="44" t="n">
        <f aca="false" ca="false" dt2D="false" dtr="false" t="normal">B245</f>
        <v>3</v>
      </c>
      <c r="C254" s="45" t="s">
        <v>39</v>
      </c>
      <c r="D254" s="35" t="s">
        <v>40</v>
      </c>
      <c r="E254" s="32" t="n"/>
      <c r="F254" s="33" t="n"/>
      <c r="G254" s="33" t="n"/>
      <c r="H254" s="33" t="n"/>
      <c r="I254" s="33" t="n"/>
      <c r="J254" s="33" t="n"/>
      <c r="K254" s="34" t="n"/>
      <c r="L254" s="33" t="n"/>
    </row>
    <row ht="15" outlineLevel="0" r="255">
      <c r="A255" s="28" t="n"/>
      <c r="B255" s="29" t="n"/>
      <c r="C255" s="30" t="n"/>
      <c r="D255" s="35" t="s">
        <v>42</v>
      </c>
      <c r="E255" s="32" t="s">
        <v>84</v>
      </c>
      <c r="F255" s="33" t="n">
        <v>200</v>
      </c>
      <c r="G255" s="33" t="n">
        <v>4.13</v>
      </c>
      <c r="H255" s="33" t="n">
        <v>3.56</v>
      </c>
      <c r="I255" s="33" t="n">
        <v>33.14</v>
      </c>
      <c r="J255" s="33" t="n">
        <v>217.5</v>
      </c>
      <c r="K255" s="34" t="n">
        <v>202</v>
      </c>
      <c r="L255" s="33" t="n">
        <v>9</v>
      </c>
    </row>
    <row ht="15" outlineLevel="0" r="256">
      <c r="A256" s="28" t="n"/>
      <c r="B256" s="29" t="n"/>
      <c r="C256" s="30" t="n"/>
      <c r="D256" s="35" t="s">
        <v>44</v>
      </c>
      <c r="E256" s="59" t="s">
        <v>57</v>
      </c>
      <c r="F256" s="60" t="n">
        <v>120</v>
      </c>
      <c r="G256" s="60" t="n">
        <v>16.72</v>
      </c>
      <c r="H256" s="60" t="n">
        <v>14.17</v>
      </c>
      <c r="I256" s="60" t="n">
        <v>4.91</v>
      </c>
      <c r="J256" s="60" t="n">
        <v>214.2</v>
      </c>
      <c r="K256" s="61" t="n">
        <v>290</v>
      </c>
      <c r="L256" s="60" t="n">
        <v>54</v>
      </c>
    </row>
    <row ht="15" outlineLevel="0" r="257">
      <c r="A257" s="28" t="n"/>
      <c r="B257" s="29" t="n"/>
      <c r="C257" s="30" t="n"/>
      <c r="D257" s="35" t="s">
        <v>46</v>
      </c>
      <c r="E257" s="25" t="s">
        <v>68</v>
      </c>
      <c r="F257" s="26" t="n">
        <v>150</v>
      </c>
      <c r="G257" s="26" t="n">
        <v>5.64</v>
      </c>
      <c r="H257" s="26" t="n">
        <v>6.5</v>
      </c>
      <c r="I257" s="26" t="n">
        <v>35.96</v>
      </c>
      <c r="J257" s="26" t="n">
        <v>123.2</v>
      </c>
      <c r="K257" s="27" t="n">
        <v>202</v>
      </c>
      <c r="L257" s="26" t="n">
        <v>10</v>
      </c>
    </row>
    <row ht="15" outlineLevel="0" r="258">
      <c r="A258" s="28" t="n"/>
      <c r="B258" s="29" t="n"/>
      <c r="C258" s="30" t="n"/>
      <c r="D258" s="35" t="s">
        <v>48</v>
      </c>
      <c r="E258" s="32" t="s">
        <v>54</v>
      </c>
      <c r="F258" s="33" t="n">
        <v>200</v>
      </c>
      <c r="G258" s="33" t="n">
        <v>3.5</v>
      </c>
      <c r="H258" s="33" t="n">
        <v>2.6</v>
      </c>
      <c r="I258" s="33" t="n">
        <v>28.3</v>
      </c>
      <c r="J258" s="33" t="n">
        <v>151.8</v>
      </c>
      <c r="K258" s="34" t="n">
        <v>379</v>
      </c>
      <c r="L258" s="33" t="n">
        <v>4.4</v>
      </c>
    </row>
    <row ht="15" outlineLevel="0" r="259">
      <c r="A259" s="28" t="n"/>
      <c r="B259" s="29" t="n"/>
      <c r="C259" s="30" t="n"/>
      <c r="D259" s="35" t="s">
        <v>49</v>
      </c>
      <c r="E259" s="32" t="s">
        <v>31</v>
      </c>
      <c r="F259" s="33" t="n">
        <v>30</v>
      </c>
      <c r="G259" s="33" t="s">
        <v>32</v>
      </c>
      <c r="H259" s="33" t="s">
        <v>33</v>
      </c>
      <c r="I259" s="33" t="s">
        <v>34</v>
      </c>
      <c r="J259" s="33" t="s">
        <v>35</v>
      </c>
      <c r="K259" s="34" t="n">
        <v>1</v>
      </c>
      <c r="L259" s="33" t="n">
        <v>2.04</v>
      </c>
    </row>
    <row ht="15" outlineLevel="0" r="260">
      <c r="A260" s="28" t="n"/>
      <c r="B260" s="29" t="n"/>
      <c r="C260" s="30" t="n"/>
      <c r="D260" s="35" t="s">
        <v>50</v>
      </c>
      <c r="E260" s="32" t="s">
        <v>36</v>
      </c>
      <c r="F260" s="33" t="n">
        <v>20</v>
      </c>
      <c r="G260" s="33" t="n">
        <v>1.4</v>
      </c>
      <c r="H260" s="33" t="n">
        <v>6.3</v>
      </c>
      <c r="I260" s="33" t="n">
        <v>7.2</v>
      </c>
      <c r="J260" s="33" t="n">
        <v>91.3</v>
      </c>
      <c r="K260" s="34" t="n">
        <v>1</v>
      </c>
      <c r="L260" s="33" t="n">
        <v>1.36</v>
      </c>
    </row>
    <row ht="15" outlineLevel="0" r="261">
      <c r="A261" s="28" t="n"/>
      <c r="B261" s="29" t="n"/>
      <c r="C261" s="30" t="n"/>
      <c r="D261" s="31" t="n"/>
      <c r="E261" s="32" t="n"/>
      <c r="F261" s="33" t="n"/>
      <c r="G261" s="33" t="n"/>
      <c r="H261" s="33" t="n"/>
      <c r="I261" s="33" t="n"/>
      <c r="J261" s="33" t="n"/>
      <c r="K261" s="34" t="n"/>
      <c r="L261" s="33" t="n"/>
    </row>
    <row ht="15" outlineLevel="0" r="262">
      <c r="A262" s="28" t="n"/>
      <c r="B262" s="29" t="n"/>
      <c r="C262" s="30" t="n"/>
      <c r="D262" s="31" t="n"/>
      <c r="E262" s="32" t="n"/>
      <c r="F262" s="33" t="n"/>
      <c r="G262" s="33" t="n"/>
      <c r="H262" s="33" t="n"/>
      <c r="I262" s="33" t="n"/>
      <c r="J262" s="33" t="n"/>
      <c r="K262" s="34" t="n"/>
      <c r="L262" s="33" t="n"/>
    </row>
    <row ht="15" outlineLevel="0" r="263">
      <c r="A263" s="36" t="n"/>
      <c r="B263" s="37" t="n"/>
      <c r="C263" s="38" t="n"/>
      <c r="D263" s="39" t="s">
        <v>38</v>
      </c>
      <c r="E263" s="40" t="n"/>
      <c r="F263" s="41" t="n">
        <f aca="false" ca="false" dt2D="false" dtr="false" t="normal">SUM(F254:F262)</f>
        <v>720</v>
      </c>
      <c r="G263" s="41" t="n">
        <f aca="false" ca="false" dt2D="false" dtr="false" t="normal">SUM(G254:G262)</f>
        <v>31.39</v>
      </c>
      <c r="H263" s="41" t="n">
        <f aca="false" ca="false" dt2D="false" dtr="false" t="normal">SUM(H254:H262)</f>
        <v>33.13</v>
      </c>
      <c r="I263" s="41" t="n">
        <f aca="false" ca="false" dt2D="false" dtr="false" t="normal">SUM(I254:I262)</f>
        <v>109.51</v>
      </c>
      <c r="J263" s="41" t="n">
        <f aca="false" ca="false" dt2D="false" dtr="false" t="normal">SUM(J254:J262)</f>
        <v>798</v>
      </c>
      <c r="K263" s="42" t="n"/>
      <c r="L263" s="41" t="n">
        <f aca="false" ca="false" dt2D="false" dtr="false" t="normal">SUM(L254:L262)</f>
        <v>80.8</v>
      </c>
    </row>
    <row outlineLevel="0" r="264">
      <c r="A264" s="46" t="n">
        <f aca="false" ca="false" dt2D="false" dtr="false" t="normal">A245</f>
        <v>3</v>
      </c>
      <c r="B264" s="47" t="n">
        <f aca="false" ca="false" dt2D="false" dtr="false" t="normal">B245</f>
        <v>3</v>
      </c>
      <c r="C264" s="48" t="s">
        <v>51</v>
      </c>
      <c r="D264" s="49" t="s"/>
      <c r="E264" s="50" t="n"/>
      <c r="F264" s="51" t="n">
        <f aca="false" ca="false" dt2D="false" dtr="false" t="normal">F253+F263</f>
        <v>1240</v>
      </c>
      <c r="G264" s="51" t="n">
        <f aca="false" ca="false" dt2D="false" dtr="false" t="normal">G253+G263</f>
        <v>58.65</v>
      </c>
      <c r="H264" s="51" t="n">
        <f aca="false" ca="false" dt2D="false" dtr="false" t="normal">H253+H263</f>
        <v>62.7</v>
      </c>
      <c r="I264" s="51" t="n">
        <f aca="false" ca="false" dt2D="false" dtr="false" t="normal">I253+I263</f>
        <v>185.88</v>
      </c>
      <c r="J264" s="51" t="n">
        <f aca="false" ca="false" dt2D="false" dtr="false" t="normal">J253+J263</f>
        <v>1378.5</v>
      </c>
      <c r="K264" s="51" t="n"/>
      <c r="L264" s="51" t="n">
        <f aca="false" ca="false" dt2D="false" dtr="false" t="normal">L253+L263</f>
        <v>152.6</v>
      </c>
    </row>
    <row ht="15" outlineLevel="0" r="265">
      <c r="A265" s="21" t="n">
        <v>3</v>
      </c>
      <c r="B265" s="22" t="n">
        <v>4</v>
      </c>
      <c r="C265" s="23" t="s">
        <v>23</v>
      </c>
      <c r="D265" s="24" t="s">
        <v>24</v>
      </c>
      <c r="E265" s="25" t="s">
        <v>85</v>
      </c>
      <c r="F265" s="26" t="n">
        <v>100</v>
      </c>
      <c r="G265" s="26" t="n">
        <v>9.36</v>
      </c>
      <c r="H265" s="26" t="n">
        <v>11.49</v>
      </c>
      <c r="I265" s="26" t="n">
        <v>10.3</v>
      </c>
      <c r="J265" s="26" t="n">
        <v>183.75</v>
      </c>
      <c r="K265" s="27" t="n">
        <v>268</v>
      </c>
      <c r="L265" s="26" t="n">
        <v>45.09</v>
      </c>
    </row>
    <row ht="15" outlineLevel="0" r="266">
      <c r="A266" s="28" t="n"/>
      <c r="B266" s="29" t="n"/>
      <c r="C266" s="30" t="n"/>
      <c r="D266" s="31" t="n"/>
      <c r="E266" s="25" t="s">
        <v>77</v>
      </c>
      <c r="F266" s="26" t="n">
        <v>150</v>
      </c>
      <c r="G266" s="26" t="n">
        <v>6.8</v>
      </c>
      <c r="H266" s="26" t="n">
        <v>10.59</v>
      </c>
      <c r="I266" s="26" t="n">
        <v>49.8</v>
      </c>
      <c r="J266" s="26" t="n">
        <v>321</v>
      </c>
      <c r="K266" s="27" t="n">
        <v>171</v>
      </c>
      <c r="L266" s="26" t="n">
        <v>11.29</v>
      </c>
    </row>
    <row ht="15" outlineLevel="0" r="267">
      <c r="A267" s="28" t="n"/>
      <c r="B267" s="29" t="n"/>
      <c r="C267" s="30" t="n"/>
      <c r="D267" s="31" t="n"/>
      <c r="E267" s="32" t="s">
        <v>41</v>
      </c>
      <c r="F267" s="33" t="n">
        <v>40</v>
      </c>
      <c r="G267" s="33" t="n">
        <v>1.06</v>
      </c>
      <c r="H267" s="33" t="n">
        <v>2.99</v>
      </c>
      <c r="I267" s="33" t="n">
        <v>4.21</v>
      </c>
      <c r="J267" s="33" t="n">
        <v>48.06</v>
      </c>
      <c r="K267" s="34" t="n">
        <v>331</v>
      </c>
      <c r="L267" s="33" t="n">
        <v>4</v>
      </c>
    </row>
    <row ht="15" outlineLevel="0" r="268">
      <c r="A268" s="28" t="n"/>
      <c r="B268" s="29" t="n"/>
      <c r="C268" s="30" t="n"/>
      <c r="D268" s="35" t="s">
        <v>26</v>
      </c>
      <c r="E268" s="32" t="s">
        <v>59</v>
      </c>
      <c r="F268" s="33" t="n">
        <v>200</v>
      </c>
      <c r="G268" s="33" t="n">
        <v>0</v>
      </c>
      <c r="H268" s="33" t="n">
        <v>0</v>
      </c>
      <c r="I268" s="33" t="n">
        <v>19.4</v>
      </c>
      <c r="J268" s="33" t="n">
        <v>77.4</v>
      </c>
      <c r="K268" s="34" t="n">
        <v>349</v>
      </c>
      <c r="L268" s="33" t="n">
        <v>4.4</v>
      </c>
    </row>
    <row ht="15" outlineLevel="0" r="269">
      <c r="A269" s="28" t="n"/>
      <c r="B269" s="29" t="n"/>
      <c r="C269" s="30" t="n"/>
      <c r="D269" s="35" t="s">
        <v>30</v>
      </c>
      <c r="E269" s="32" t="s">
        <v>31</v>
      </c>
      <c r="F269" s="33" t="n">
        <v>30</v>
      </c>
      <c r="G269" s="33" t="s">
        <v>32</v>
      </c>
      <c r="H269" s="33" t="s">
        <v>33</v>
      </c>
      <c r="I269" s="33" t="s">
        <v>34</v>
      </c>
      <c r="J269" s="33" t="s">
        <v>35</v>
      </c>
      <c r="K269" s="34" t="n">
        <v>1</v>
      </c>
      <c r="L269" s="33" t="n">
        <v>2.04</v>
      </c>
    </row>
    <row ht="15" outlineLevel="0" r="270">
      <c r="A270" s="28" t="n"/>
      <c r="B270" s="29" t="n"/>
      <c r="C270" s="30" t="n"/>
      <c r="D270" s="35" t="n"/>
      <c r="E270" s="32" t="s">
        <v>36</v>
      </c>
      <c r="F270" s="33" t="n">
        <v>20</v>
      </c>
      <c r="G270" s="33" t="n">
        <v>1.4</v>
      </c>
      <c r="H270" s="33" t="n">
        <v>6.3</v>
      </c>
      <c r="I270" s="33" t="n">
        <v>7.2</v>
      </c>
      <c r="J270" s="33" t="n">
        <v>91.3</v>
      </c>
      <c r="K270" s="34" t="n">
        <v>1</v>
      </c>
      <c r="L270" s="33" t="n">
        <v>1.36</v>
      </c>
    </row>
    <row ht="15" outlineLevel="0" r="271">
      <c r="A271" s="28" t="n"/>
      <c r="B271" s="29" t="n"/>
      <c r="C271" s="30" t="n"/>
      <c r="D271" s="35" t="s">
        <v>37</v>
      </c>
      <c r="E271" s="32" t="n"/>
      <c r="F271" s="33" t="n"/>
      <c r="G271" s="33" t="n"/>
      <c r="H271" s="33" t="n"/>
      <c r="I271" s="33" t="n"/>
      <c r="J271" s="33" t="n"/>
      <c r="K271" s="34" t="n"/>
      <c r="L271" s="33" t="n"/>
    </row>
    <row ht="15" outlineLevel="0" r="272">
      <c r="A272" s="28" t="n"/>
      <c r="B272" s="29" t="n"/>
      <c r="C272" s="30" t="n"/>
      <c r="D272" s="31" t="n"/>
      <c r="E272" s="32" t="n"/>
      <c r="F272" s="33" t="n"/>
      <c r="G272" s="33" t="n"/>
      <c r="H272" s="33" t="n"/>
      <c r="I272" s="33" t="n"/>
      <c r="J272" s="33" t="n"/>
      <c r="K272" s="34" t="n"/>
      <c r="L272" s="33" t="n"/>
    </row>
    <row ht="15" outlineLevel="0" r="273">
      <c r="A273" s="28" t="n"/>
      <c r="B273" s="29" t="n"/>
      <c r="C273" s="30" t="n"/>
      <c r="D273" s="31" t="n"/>
      <c r="E273" s="32" t="n"/>
      <c r="F273" s="33" t="n"/>
      <c r="G273" s="33" t="n"/>
      <c r="H273" s="33" t="n"/>
      <c r="I273" s="33" t="n"/>
      <c r="J273" s="33" t="n"/>
      <c r="K273" s="34" t="n"/>
      <c r="L273" s="33" t="n"/>
    </row>
    <row ht="15" outlineLevel="0" r="274">
      <c r="A274" s="36" t="n"/>
      <c r="B274" s="37" t="n"/>
      <c r="C274" s="38" t="n"/>
      <c r="D274" s="39" t="s">
        <v>38</v>
      </c>
      <c r="E274" s="40" t="n"/>
      <c r="F274" s="41" t="n">
        <f aca="false" ca="false" dt2D="false" dtr="false" t="normal">SUM(F265:F273)</f>
        <v>540</v>
      </c>
      <c r="G274" s="41" t="n">
        <f aca="false" ca="false" dt2D="false" dtr="false" t="normal">SUM(G265:G273)</f>
        <v>18.62</v>
      </c>
      <c r="H274" s="41" t="n">
        <f aca="false" ca="false" dt2D="false" dtr="false" t="normal">SUM(H265:H273)</f>
        <v>31.37</v>
      </c>
      <c r="I274" s="41" t="n">
        <f aca="false" ca="false" dt2D="false" dtr="false" t="normal">SUM(I265:I273)</f>
        <v>90.91</v>
      </c>
      <c r="J274" s="41" t="n">
        <f aca="false" ca="false" dt2D="false" dtr="false" t="normal">SUM(J265:J273)</f>
        <v>721.51</v>
      </c>
      <c r="K274" s="42" t="n"/>
      <c r="L274" s="41" t="n">
        <f aca="false" ca="false" dt2D="false" dtr="false" t="normal">SUM(L265:L273)</f>
        <v>68.18</v>
      </c>
    </row>
    <row ht="15" outlineLevel="0" r="275">
      <c r="A275" s="43" t="n">
        <v>3</v>
      </c>
      <c r="B275" s="44" t="n">
        <f aca="false" ca="false" dt2D="false" dtr="false" t="normal">B265</f>
        <v>4</v>
      </c>
      <c r="C275" s="45" t="s">
        <v>39</v>
      </c>
      <c r="D275" s="35" t="s">
        <v>40</v>
      </c>
      <c r="E275" s="32" t="n"/>
      <c r="F275" s="33" t="n"/>
      <c r="G275" s="33" t="n"/>
      <c r="H275" s="33" t="n"/>
      <c r="I275" s="33" t="n"/>
      <c r="J275" s="33" t="n"/>
      <c r="K275" s="34" t="n"/>
      <c r="L275" s="33" t="n"/>
    </row>
    <row ht="15" outlineLevel="0" r="276">
      <c r="A276" s="28" t="n"/>
      <c r="B276" s="29" t="n"/>
      <c r="C276" s="30" t="n"/>
      <c r="D276" s="35" t="s">
        <v>42</v>
      </c>
      <c r="E276" s="32" t="s">
        <v>86</v>
      </c>
      <c r="F276" s="33" t="n">
        <v>200</v>
      </c>
      <c r="G276" s="33" t="n">
        <v>1.99</v>
      </c>
      <c r="H276" s="33" t="n">
        <v>1.83</v>
      </c>
      <c r="I276" s="33" t="n">
        <v>15.81</v>
      </c>
      <c r="J276" s="33" t="n">
        <v>85.7</v>
      </c>
      <c r="K276" s="34" t="n">
        <v>103</v>
      </c>
      <c r="L276" s="33" t="n">
        <v>7.35</v>
      </c>
    </row>
    <row ht="15" outlineLevel="0" r="277">
      <c r="A277" s="28" t="n"/>
      <c r="B277" s="29" t="n"/>
      <c r="C277" s="30" t="n"/>
      <c r="D277" s="35" t="s">
        <v>44</v>
      </c>
      <c r="E277" s="59" t="s">
        <v>85</v>
      </c>
      <c r="F277" s="60" t="n">
        <v>100</v>
      </c>
      <c r="G277" s="60" t="n">
        <v>9.36</v>
      </c>
      <c r="H277" s="60" t="n">
        <v>11.49</v>
      </c>
      <c r="I277" s="60" t="n">
        <v>10.3</v>
      </c>
      <c r="J277" s="60" t="n">
        <v>183.75</v>
      </c>
      <c r="K277" s="61" t="n">
        <v>268</v>
      </c>
      <c r="L277" s="60" t="n">
        <v>45.09</v>
      </c>
    </row>
    <row ht="15" outlineLevel="0" r="278">
      <c r="A278" s="28" t="n"/>
      <c r="B278" s="29" t="n"/>
      <c r="C278" s="30" t="n"/>
      <c r="D278" s="35" t="s">
        <v>46</v>
      </c>
      <c r="E278" s="25" t="s">
        <v>77</v>
      </c>
      <c r="F278" s="26" t="n">
        <v>150</v>
      </c>
      <c r="G278" s="26" t="n">
        <v>6.8</v>
      </c>
      <c r="H278" s="26" t="n">
        <v>10.59</v>
      </c>
      <c r="I278" s="26" t="n">
        <v>49.8</v>
      </c>
      <c r="J278" s="26" t="n">
        <v>321</v>
      </c>
      <c r="K278" s="27" t="n">
        <v>171</v>
      </c>
      <c r="L278" s="26" t="n">
        <v>11.29</v>
      </c>
    </row>
    <row ht="15" outlineLevel="0" r="279">
      <c r="A279" s="28" t="n"/>
      <c r="B279" s="29" t="n"/>
      <c r="C279" s="30" t="n"/>
      <c r="D279" s="35" t="n"/>
      <c r="E279" s="32" t="s">
        <v>41</v>
      </c>
      <c r="F279" s="33" t="n">
        <v>40</v>
      </c>
      <c r="G279" s="33" t="n">
        <v>1.06</v>
      </c>
      <c r="H279" s="33" t="n">
        <v>2.99</v>
      </c>
      <c r="I279" s="33" t="n">
        <v>4.21</v>
      </c>
      <c r="J279" s="33" t="n">
        <v>48.06</v>
      </c>
      <c r="K279" s="34" t="n">
        <v>331</v>
      </c>
      <c r="L279" s="33" t="n">
        <v>4</v>
      </c>
    </row>
    <row ht="15" outlineLevel="0" r="280">
      <c r="A280" s="28" t="n"/>
      <c r="B280" s="29" t="n"/>
      <c r="C280" s="30" t="n"/>
      <c r="D280" s="35" t="s">
        <v>48</v>
      </c>
      <c r="E280" s="32" t="s">
        <v>59</v>
      </c>
      <c r="F280" s="33" t="n">
        <v>200</v>
      </c>
      <c r="G280" s="33" t="n">
        <v>0</v>
      </c>
      <c r="H280" s="33" t="n">
        <v>0</v>
      </c>
      <c r="I280" s="33" t="n">
        <v>19.4</v>
      </c>
      <c r="J280" s="33" t="n">
        <v>77.4</v>
      </c>
      <c r="K280" s="34" t="n">
        <v>349</v>
      </c>
      <c r="L280" s="33" t="n">
        <v>4.4</v>
      </c>
    </row>
    <row ht="15" outlineLevel="0" r="281">
      <c r="A281" s="28" t="n"/>
      <c r="B281" s="29" t="n"/>
      <c r="C281" s="30" t="n"/>
      <c r="D281" s="35" t="s">
        <v>49</v>
      </c>
      <c r="E281" s="32" t="s">
        <v>31</v>
      </c>
      <c r="F281" s="33" t="n">
        <v>30</v>
      </c>
      <c r="G281" s="33" t="s">
        <v>32</v>
      </c>
      <c r="H281" s="33" t="s">
        <v>33</v>
      </c>
      <c r="I281" s="33" t="s">
        <v>34</v>
      </c>
      <c r="J281" s="33" t="s">
        <v>35</v>
      </c>
      <c r="K281" s="34" t="n">
        <v>1</v>
      </c>
      <c r="L281" s="33" t="n">
        <v>2.04</v>
      </c>
    </row>
    <row ht="15" outlineLevel="0" r="282">
      <c r="A282" s="28" t="n"/>
      <c r="B282" s="29" t="n"/>
      <c r="C282" s="30" t="n"/>
      <c r="D282" s="35" t="s">
        <v>50</v>
      </c>
      <c r="E282" s="32" t="s">
        <v>36</v>
      </c>
      <c r="F282" s="33" t="n">
        <v>20</v>
      </c>
      <c r="G282" s="33" t="n">
        <v>1.4</v>
      </c>
      <c r="H282" s="33" t="n">
        <v>6.3</v>
      </c>
      <c r="I282" s="33" t="n">
        <v>7.2</v>
      </c>
      <c r="J282" s="33" t="n">
        <v>91.3</v>
      </c>
      <c r="K282" s="34" t="n">
        <v>1</v>
      </c>
      <c r="L282" s="33" t="n">
        <v>1.36</v>
      </c>
    </row>
    <row ht="15" outlineLevel="0" r="283">
      <c r="A283" s="28" t="n"/>
      <c r="B283" s="29" t="n"/>
      <c r="C283" s="30" t="n"/>
      <c r="D283" s="31" t="n"/>
      <c r="E283" s="32" t="n"/>
      <c r="F283" s="33" t="n"/>
      <c r="G283" s="33" t="n"/>
      <c r="H283" s="33" t="n"/>
      <c r="I283" s="33" t="n"/>
      <c r="J283" s="33" t="n"/>
      <c r="K283" s="34" t="n"/>
      <c r="L283" s="33" t="n"/>
    </row>
    <row ht="15" outlineLevel="0" r="284">
      <c r="A284" s="28" t="n"/>
      <c r="B284" s="29" t="n"/>
      <c r="C284" s="30" t="n"/>
      <c r="D284" s="31" t="n"/>
      <c r="E284" s="32" t="n"/>
      <c r="F284" s="33" t="n"/>
      <c r="G284" s="33" t="n"/>
      <c r="H284" s="33" t="n"/>
      <c r="I284" s="33" t="n"/>
      <c r="J284" s="33" t="n"/>
      <c r="K284" s="34" t="n"/>
      <c r="L284" s="33" t="n"/>
    </row>
    <row ht="15" outlineLevel="0" r="285">
      <c r="A285" s="36" t="n"/>
      <c r="B285" s="37" t="n"/>
      <c r="C285" s="38" t="n"/>
      <c r="D285" s="39" t="s">
        <v>38</v>
      </c>
      <c r="E285" s="40" t="n"/>
      <c r="F285" s="41" t="n">
        <f aca="false" ca="false" dt2D="false" dtr="false" t="normal">SUM(F275:F284)</f>
        <v>740</v>
      </c>
      <c r="G285" s="41" t="n">
        <f aca="false" ca="false" dt2D="false" dtr="false" t="normal">SUM(G275:G284)</f>
        <v>20.61</v>
      </c>
      <c r="H285" s="41" t="n">
        <f aca="false" ca="false" dt2D="false" dtr="false" t="normal">SUM(H275:H284)</f>
        <v>33.2</v>
      </c>
      <c r="I285" s="41" t="n">
        <f aca="false" ca="false" dt2D="false" dtr="false" t="normal">SUM(I275:I284)</f>
        <v>106.72</v>
      </c>
      <c r="J285" s="41" t="n">
        <f aca="false" ca="false" dt2D="false" dtr="false" t="normal">SUM(J275:J284)</f>
        <v>807.21</v>
      </c>
      <c r="K285" s="42" t="n"/>
      <c r="L285" s="41" t="n">
        <f aca="false" ca="false" dt2D="false" dtr="false" t="normal">SUM(L275:L284)</f>
        <v>75.53</v>
      </c>
    </row>
    <row ht="13.5" outlineLevel="0" r="286">
      <c r="A286" s="46" t="n">
        <f aca="false" ca="false" dt2D="false" dtr="false" t="normal">A265</f>
        <v>3</v>
      </c>
      <c r="B286" s="47" t="n">
        <f aca="false" ca="false" dt2D="false" dtr="false" t="normal">B265</f>
        <v>4</v>
      </c>
      <c r="C286" s="48" t="s">
        <v>51</v>
      </c>
      <c r="D286" s="49" t="s"/>
      <c r="E286" s="50" t="n"/>
      <c r="F286" s="51" t="n">
        <f aca="false" ca="false" dt2D="false" dtr="false" t="normal">F274+F285</f>
        <v>1280</v>
      </c>
      <c r="G286" s="51" t="n">
        <f aca="false" ca="false" dt2D="false" dtr="false" t="normal">G274+G285</f>
        <v>39.23</v>
      </c>
      <c r="H286" s="51" t="n">
        <f aca="false" ca="false" dt2D="false" dtr="false" t="normal">H274+H285</f>
        <v>64.57</v>
      </c>
      <c r="I286" s="51" t="n">
        <f aca="false" ca="false" dt2D="false" dtr="false" t="normal">I274+I285</f>
        <v>197.63</v>
      </c>
      <c r="J286" s="51" t="n">
        <f aca="false" ca="false" dt2D="false" dtr="false" t="normal">J274+J285</f>
        <v>1528.72</v>
      </c>
      <c r="K286" s="51" t="n"/>
      <c r="L286" s="51" t="n">
        <f aca="false" ca="false" dt2D="false" dtr="false" t="normal">L274+L285</f>
        <v>143.71</v>
      </c>
    </row>
    <row customHeight="true" ht="12.75" outlineLevel="0" r="305"/>
  </sheetData>
  <mergeCells count="17">
    <mergeCell ref="C286:D286"/>
    <mergeCell ref="C264:D264"/>
    <mergeCell ref="C244:D244"/>
    <mergeCell ref="C225:D225"/>
    <mergeCell ref="C206:D206"/>
    <mergeCell ref="C186:D186"/>
    <mergeCell ref="C165:D165"/>
    <mergeCell ref="C145:D145"/>
    <mergeCell ref="C125:D125"/>
    <mergeCell ref="C106:D106"/>
    <mergeCell ref="C87:D87"/>
    <mergeCell ref="C67:D67"/>
    <mergeCell ref="C47:D47"/>
    <mergeCell ref="H1:K1"/>
    <mergeCell ref="H2:K2"/>
    <mergeCell ref="C1:E1"/>
    <mergeCell ref="C27:D27"/>
  </mergeCells>
  <pageMargins bottom="0.275590717792511" footer="0.300000011920929" header="0.300000011920929" left="0.385827004909515" right="0.267716705799103" top="0.354330897331238"/>
  <pageSetup fitToHeight="1" fitToWidth="1" orientation="landscape" paperHeight="297.1798mm" paperSize="9" paperWidth="210.0438mm" scale="89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2024-11-07T05:20:09Z</dcterms:modified>
</cp:coreProperties>
</file>